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70" activeTab="6"/>
  </bookViews>
  <sheets>
    <sheet name="2026年" sheetId="9" r:id="rId1"/>
    <sheet name="2027年" sheetId="10" r:id="rId2"/>
    <sheet name="2028年" sheetId="11" r:id="rId3"/>
    <sheet name="2029年" sheetId="13" r:id="rId4"/>
    <sheet name="2030年" sheetId="14" r:id="rId5"/>
    <sheet name="本次论证建议不入库" sheetId="15" r:id="rId6"/>
    <sheet name="退库" sheetId="12" r:id="rId7"/>
  </sheets>
  <definedNames>
    <definedName name="_xlnm._FilterDatabase" localSheetId="2" hidden="1">'2028年'!$A$4:$R$27</definedName>
    <definedName name="_xlnm._FilterDatabase" localSheetId="3" hidden="1">'2029年'!$A$4:$R$39</definedName>
    <definedName name="_xlnm._FilterDatabase" localSheetId="4" hidden="1">'2030年'!$A$4:$R$12</definedName>
    <definedName name="_xlnm._FilterDatabase" localSheetId="1" hidden="1">'2027年'!$A$4:$R$55</definedName>
    <definedName name="_xlnm._FilterDatabase" localSheetId="0" hidden="1">'2026年'!$A$4:$R$389</definedName>
    <definedName name="_xlnm._FilterDatabase" localSheetId="6" hidden="1">退库!$A$5:$R$131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<sst xmlns="http://schemas.openxmlformats.org/spreadsheetml/2006/main" count="8177" uniqueCount="2562">
  <si>
    <t>乌当区2026年衔接资金项目库清单</t>
  </si>
  <si>
    <t>序号</t>
  </si>
  <si>
    <t>名称（按国办系统名称格式）</t>
  </si>
  <si>
    <t>项目类型</t>
  </si>
  <si>
    <t>建设性质</t>
  </si>
  <si>
    <t>实施地点</t>
  </si>
  <si>
    <t>拟实施年度</t>
  </si>
  <si>
    <t>实施期限</t>
  </si>
  <si>
    <t>实施进度安排</t>
  </si>
  <si>
    <t>项目主管部门</t>
  </si>
  <si>
    <t>项目实施单位</t>
  </si>
  <si>
    <t>建设内容（任务）</t>
  </si>
  <si>
    <t>资金规模和筹资方式</t>
  </si>
  <si>
    <t>项目受益</t>
  </si>
  <si>
    <t>联农带农情况</t>
  </si>
  <si>
    <t>乡村振兴领导小组办公室论证部门及领导小组办公室审核情况</t>
  </si>
  <si>
    <t>总投资
（万元）</t>
  </si>
  <si>
    <t>其中</t>
  </si>
  <si>
    <t>受益农户总数</t>
  </si>
  <si>
    <t>其中：脱贫（监测）户</t>
  </si>
  <si>
    <t>申请财政衔接资金
（万元）</t>
  </si>
  <si>
    <t>自筹(万元）</t>
  </si>
  <si>
    <t>乌当区新场镇乡村建设行动农村基础设施2026年大桥村牛背场组机耕道建设项目</t>
  </si>
  <si>
    <t>乡村建设行动</t>
  </si>
  <si>
    <t>改建</t>
  </si>
  <si>
    <t>大桥村</t>
  </si>
  <si>
    <t>6个月</t>
  </si>
  <si>
    <t>2026年4月完成项目审批立项；
2026年5月完成项目实施方案；
2026年6月完成项目财政审核程序；
2026年7-8月完成项目建设；
2026年9月完成镇级验收；
2026年10月完成项目区级验收；</t>
  </si>
  <si>
    <t>区乡村振兴局</t>
  </si>
  <si>
    <t>新场镇人民政府</t>
  </si>
  <si>
    <t>改建机耕道总长1600米，均宽3.5米，C25混凝土路面硬化，其中主路由牛背场组白朝刚户至荒田坝县道长1000米，覆盖牛背场组光牛坡土地，支路由牛背场组田邵伦户至灌水岩山塘长600米。</t>
  </si>
  <si>
    <t>279户890人</t>
  </si>
  <si>
    <t>6户6人</t>
  </si>
  <si>
    <t>通过项目实施，给大桥村牛背场组包括脱贫（监测）户在内的村民279户890人解决生产及出行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</si>
  <si>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原在库项目</t>
  </si>
  <si>
    <t>乌当区新场镇乡村建设行动农村基础设施2026年大岗村大珠机耕道建设项目</t>
  </si>
  <si>
    <t>大岗村</t>
  </si>
  <si>
    <t>提升改造机耕道1520米，C25混凝土硬化路面，其中大珠至钟家山机耕道长500米，均宽3.5米；中马路至大珠机耕道长520米，均宽3米；李家山至仡佬坡蔬菜大棚机耕道长500米，均宽3.5米。</t>
  </si>
  <si>
    <t>290户857人</t>
  </si>
  <si>
    <t>5户9人</t>
  </si>
  <si>
    <t>通过项目实施，给大岗村脱贫（监测）户在内的村民290户857人解决生产及出行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</si>
  <si>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乌当区新场镇乡村建设行动农村基础设施2026年谷溪村二组生产道路建设项目</t>
  </si>
  <si>
    <t>谷溪村</t>
  </si>
  <si>
    <t>改建禾丰路至下洞坝子机耕道1200米，均宽3米，厚度15厘米，C25混凝土路面硬化。</t>
  </si>
  <si>
    <t>120户420人</t>
  </si>
  <si>
    <t>4户17人</t>
  </si>
  <si>
    <t>通过项目实施，给谷溪村脱贫（监测）户在内的村民120户420人解决生产及出行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</si>
  <si>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乌当区新场镇产业发展配套设施项目2026年达古村碗厂、钟街农灌沟渠建设项目</t>
  </si>
  <si>
    <t>产业发展</t>
  </si>
  <si>
    <t>达古村</t>
  </si>
  <si>
    <t>改建农灌沟渠7000米，规格0.3米*0.3米，C20混凝土现浇，其中碗厂组农灌沟渠3000米，钟街组沟渠4000米。</t>
  </si>
  <si>
    <t>50户60人</t>
  </si>
  <si>
    <t>12户34人</t>
  </si>
  <si>
    <t>通过项目实施，给达古村脱贫（监测）户在内的村民50户60人解决生产用水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</si>
  <si>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乌当区新场镇产业发展配套设施项目2026年尖坡村高榜沟、韩家丫口农灌沟渠建设项目</t>
  </si>
  <si>
    <t>尖坡村</t>
  </si>
  <si>
    <t>改建农灌沟渠3000米，规格规格80x80厘米，C20混凝土现浇，其中高榜沟龙洞湾至范家湾农田灌溉沟渠2000米，韩家丫口至尖坡组半坡田农田灌溉沟渠1000米。</t>
  </si>
  <si>
    <t>145户221人</t>
  </si>
  <si>
    <t>8户8人</t>
  </si>
  <si>
    <t>通过项目实施，给尖坡村脱贫（监测）户在内的村民145户221人解决生产用水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</si>
  <si>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乌当区百宜镇乡村建设行动农村基础设施2027年拐吉村下麻窝组至大凹组产业路修复项目</t>
  </si>
  <si>
    <t>修复</t>
  </si>
  <si>
    <t>拐吉村</t>
  </si>
  <si>
    <t>7个月</t>
  </si>
  <si>
    <t>2027年4月完成项目立项申报工作，并完成实施方案的制作；
2027年5月完成项目设计单位的确定；
2027年6月完成项目监理方和施工方的确定；
2027年7-8月完成项目的工程建设；
2027年10月完成项目的镇级验收，并请示区级验收</t>
  </si>
  <si>
    <t>乌当区乡村振兴局</t>
  </si>
  <si>
    <t>百宜镇人民政府</t>
  </si>
  <si>
    <t>修复机耕道长度1200米，均宽4米，厚0.18米C25混凝土浇筑。</t>
  </si>
  <si>
    <t>通过项目的实施，可带动20人以上务工，增加脱贫、监测户工资性收入，改善了村民农业生产不便的情况，对下麻窝组村民日常生产生活条件起到一定的促进作用。该项目建设带动务20人以上，实现村民收入增收，提升了群众的幸福感。</t>
  </si>
  <si>
    <t>2027年调整到2026年储备</t>
  </si>
  <si>
    <t>乌当区百宜镇产业发展配套设施项目2026年灌溉沟渠修复建设项目</t>
  </si>
  <si>
    <t>拆建</t>
  </si>
  <si>
    <t>百宜镇</t>
  </si>
  <si>
    <t>9个月</t>
  </si>
  <si>
    <t>项目的实施年限为9个月：2026年1月完成项目立项申报工作，项目设计单位确定及实施方案的制作；
2026年2月完成项目监理方和施工方的确定；2026年3月-7月完成项目的工程建设；2026年8月中旬完成项目的镇级验收；
2026年9月底完成项目的区级验收。</t>
  </si>
  <si>
    <t>修复灌溉沟渠5千米</t>
  </si>
  <si>
    <t>通过项目建设，带动当地村民就业，在项目实施用工过程中以及公益性岗位安排时优先聘用脱贫（监测）户，项目建成后可增加群众收入，提高生产生活便捷性，粮食安全生产更加有保障。</t>
  </si>
  <si>
    <t>乌当区百宜镇乡村建设行动农村基础设施2026年洛坝村产业道路修复建设项目</t>
  </si>
  <si>
    <t>百宜镇洛坝村</t>
  </si>
  <si>
    <t>对洛坝村一组至金土组路面进行修复，总长6公里，均宽4.8米。</t>
  </si>
  <si>
    <t>通过项目建设，带动当地村民就业，在项目实施用工过程中优先聘用脱贫（监测）户，项目建成后可增加群众收入，提高生产生活便捷性。</t>
  </si>
  <si>
    <t xml:space="preserve">
乌当区水田镇乡村建设行动农村基础设施2026年培鹅村机耕道硬化项目</t>
  </si>
  <si>
    <t>培鹅村</t>
  </si>
  <si>
    <t>①.2026年4月-6月前完成项目申报及实施方案的制定；
②.2026年7月-8月前完成项目申报立项、实施方案的制定及施工前的准备工作；
③.2026年9月-11月完成项目的全部施工；
④.2026年11月30日完成区镇两级验收。</t>
  </si>
  <si>
    <t>水田镇人民政府</t>
  </si>
  <si>
    <t>1、猫冲一、二组路1500米，宽3-3.5米，面积4500-5250平方米；
2、猫冲一、二组至泡塘2000米，宽4-4.5米，面积8000-9000平方米；包含渣石底层、碎石垫层、15厘米厚混凝土面层，挡土墙188立方米。</t>
  </si>
  <si>
    <t>65户260人</t>
  </si>
  <si>
    <t>12户29人</t>
  </si>
  <si>
    <t>该项目建成后，大幅度改善交通质量，减少村民出行时间10分钟，项目覆盖100余亩土地，可减少农产品运输成本，方便周边村民近65户260人生产出行，为培鹅村农旅产业发展提供基础，预计户均增收1000元左右。通过项目实施，给农户进行农业生产带来了便利，对增加了农户收入和巩固脱贫成果起到了积极的作用。</t>
  </si>
  <si>
    <t xml:space="preserve">
乌当区水田镇产业发展配套设施2026年培鹅村三组门口-关塘沟渠项目</t>
  </si>
  <si>
    <t>改建三组门口-关塘沟渠360m，灌溉渠道断面尺寸b×h=0.6m×0.6m，将原有老旧渠道拆除后，采用5cm碎石垫层+C20混凝土进行浇筑，在有塌方及垮塌地段采用浆砌石堡坎砌筑。</t>
  </si>
  <si>
    <t>150户480人</t>
  </si>
  <si>
    <t>该项目建成后，改善近380亩农田灌溉条件，亩产增收150斤左右，涉及周边居民150户480人，预计户均增收1000元。通过项目实施，给农户进行农业生产带来了便利，对增加了农户收入和巩固脱贫成果起到了积极的作用。</t>
  </si>
  <si>
    <t>乌当区水田镇产业发展配套设施2026年培鹅村四、五组大河坝沟渠项目</t>
  </si>
  <si>
    <t>8个月</t>
  </si>
  <si>
    <t>①.2026年4-6前完成项目申报及实施方案的制定；②.2026年7-8月前完成项目申报立项、实施方案的制定及施工前的准备工作；③.2026年9-11月完成项目的全部施工；4.2026年12月30日前完成区镇两级验收</t>
  </si>
  <si>
    <t>改建四、五组大河坝沟渠3500m，灌溉渠道断面尺寸b×h=0.3m×0.3m，将原有老旧渠道拆除后，采用5cm碎石垫层+C20混凝土进行浇筑，在有塌方及垮塌地段采用浆砌石堡坎砌筑。</t>
  </si>
  <si>
    <t>85户360人</t>
  </si>
  <si>
    <t>该项目建成后，改善近200亩农田灌溉条件，亩产增收150斤左右，涉及周边居民85户360人，预计户均增收2000元。通过项目实施，给农户进行农业生产带来了便利，对增加了农户收入和巩固脱贫成果起到了积极的作用。</t>
  </si>
  <si>
    <t>乌当区水田镇产业发展配套设施2026年培鹅村猫冲一、二组三环路边-围沙田沟渠项目</t>
  </si>
  <si>
    <t>改建猫冲一、二组三环路边-围沙田沟渠1600m，灌溉渠道断面尺寸b×h=0.3m×0.3m，将原有老旧渠道拆除后，采用5cm碎石垫层+C20混凝土进行浇筑，在有塌方及垮塌地段采用浆砌石堡坎砌筑。</t>
  </si>
  <si>
    <t>该项目建成后，改善近370亩农田灌溉条件，亩产增收150斤左右，涉及周边居民65户260人，预计户均增收2000元。通过项目实施，给农户进行农业生产带来了便利，对增加了农户收入和巩固脱贫成果起到了积极的作用。</t>
  </si>
  <si>
    <t>乌当区新场镇产业发展配套设施项目2026年杨梅村农灌沟渠建设项目</t>
  </si>
  <si>
    <t>杨梅村</t>
  </si>
  <si>
    <t>改建农灌沟渠15条，总长4530米，宽30厘米，高30厘米，C20混凝土现浇，其中对门大土至六树平清明田沟渠长200米，烘房边至大园头沟渠长100米，小二块至大荒田沟渠长150米，水井湾至长田沟渠长150米，龙洞边至大沟沟渠长200米，滕上至杨家山沟渠长300米，大竹林至沟边沟渠长300米，六树平至吴家大田沟渠长200米，老水井至沟边沟渠长500米，青山头至大竹林沟渠长600米，青山头至大田沟渠长130米，小米冲至烂田冲沟渠长500米，大众至陈仪富田沟渠长400米，清明田至陈义昌田沟渠长400米，石对丫至陈传江田沟渠长400米。</t>
  </si>
  <si>
    <t>258户883人</t>
  </si>
  <si>
    <t>5户12人</t>
  </si>
  <si>
    <t>通过项目实施，给杨梅村脱贫（监测）户在内的村民258户883人解决生产用水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</si>
  <si>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乌当区新场镇乡村建设行动农村基础设施2026年尧上村云南沟生产便道建设项目</t>
  </si>
  <si>
    <t>尧上村</t>
  </si>
  <si>
    <t>改建云南沟生产便道120米，均宽3米，C25混凝土硬化路面，蔬菜清洗池5个，池高50厘米，长4米，宽3米；配套彩钢棚5个，35平方米每个，总计175平米。</t>
  </si>
  <si>
    <t>120户154人</t>
  </si>
  <si>
    <t>9户9人</t>
  </si>
  <si>
    <t>通过项目实施，给尧上村脱贫（监测）户在内的村民120户154人解决生产用水、生产出行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</si>
  <si>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乌当区新场镇产业发展新型农村集体经济发展项目2026年王坝村农产品种植及深加工建设项目</t>
  </si>
  <si>
    <t>新建</t>
  </si>
  <si>
    <t>王坝村</t>
  </si>
  <si>
    <t>2026年2月完成项目审批立项；
2026年3月完成项目实施方案；
2026年4月完成项目财政审核程序；
2026年5-7月完成项目建设；
2026年8月完成镇级验收；
2026年9月完成项目区级验收；</t>
  </si>
  <si>
    <t>建辣椒深加工厂房600平方，建设辣椒深加工生产线一条，购置辣椒切段机、去把机、干洗机、切丝机、粉碎机等机器设备一批。</t>
  </si>
  <si>
    <t>225户365人</t>
  </si>
  <si>
    <t>34户103人</t>
  </si>
  <si>
    <t>通过项目实施，一方面预计创造就业岗位5个，优先聘用脱贫（监测）户，带动脱贫（监测）户就近就地就业，人均增加收入500元以上；另一方面计划每年将扣除成本后的纯利润30%用于村集体分红，优先考虑脱贫（监测）户，10%用于设施设备维护管理，50%用于村合作社滚动发展，10%用作对村合作社发展有突出贡献的合作社管理层及村干部的奖励资金。</t>
  </si>
  <si>
    <t>乌当区新场镇产业发展产业服务支撑2026年保寨村农机社会化服务项目</t>
  </si>
  <si>
    <t>保寨村</t>
  </si>
  <si>
    <t>购买履带拖拉机(旋耕机）120马力1台,60马力1台，收割机1台，小型烘干设备3套，无人机喷农药设备1套，在满足自身需求的前提下，在新场镇开展社会化服务。</t>
  </si>
  <si>
    <t>174户286人</t>
  </si>
  <si>
    <t>2户6人</t>
  </si>
  <si>
    <t>通过项目实施，一方面带动脱贫（监测）户参与农机社会化服务工作，获取务工收入，人均增加收入500元以上；另一方面通过农机社会化服务壮大村集体经济，获取的经营利润按比例进行分红，增加村民收入。</t>
  </si>
  <si>
    <t>乌当区偏坡乡乡村建设行动2026年偏坡村牛厂组农村道路建设项目</t>
  </si>
  <si>
    <t>改造</t>
  </si>
  <si>
    <t>偏坡村</t>
  </si>
  <si>
    <t>2026年1月：完成项目申报建议书、项目实施方案编制和报送；
2026年2月：启动项目建设；
2026年3月—5月：完成项目建设；
2026年6月：完成乡级验收、区级验收并交付村级使用。</t>
  </si>
  <si>
    <t>偏坡乡人民政府</t>
  </si>
  <si>
    <t>硬化牛厂组农村道路0.5公里</t>
  </si>
  <si>
    <t>在项目实施过程中，优先安排脱贫（监测）户，增加群众收入。项目建成后，更加方便村民群众出行，改善人居环境，从而提高农村经济水平，实现农村资源的利用最大化，为村民群众创造更多的就业机会，促进农村社会经济健康发展。</t>
  </si>
  <si>
    <t>乌当区新堡乡乡村建设行动农村基础设施2026年马头村马头组至虎长坡机耕道维修改造项目</t>
  </si>
  <si>
    <t>马头村</t>
  </si>
  <si>
    <t>项目的实施年限为8个月：
2026年3月完成项目立项申报工作；
2026年4月完成项目实施方案编制、批复、预算评审；
2026年5月完成项目施工、监理邀标；
2026年6月-8月完成项目的工程建设；
2026年9月完成项目区级验收；
2026年10月完成项目竣工结算审计。</t>
  </si>
  <si>
    <t>新堡布依族乡人民政府</t>
  </si>
  <si>
    <t>马头组至虎长坡机耕道进行维修改造，长度1500米，均宽3.5米，厚度0.18米。</t>
  </si>
  <si>
    <t>该项目的实施后，给马头村包括脱贫户在内的村民209户解决生产生活及出行的难题，预计减少生产投入成本300元，提高了群众的耕作条件，提升了人民群众耕作热情，给农户生产经营带来了便利，采取以工代赈方式实施，优先聘用脱贫户及周边村民务工，增加村民收入，一定程度上增加了村民经济收入，有利于壮大村集体经济。</t>
  </si>
  <si>
    <t>乌当区新堡乡乡村建设行动农村基础设施2026年陇脚村香纸沟组至尖坡机耕道硬维修改造项目</t>
  </si>
  <si>
    <t>陇脚村</t>
  </si>
  <si>
    <t>对陇脚村香纸沟组至尖坡机耕道进行维修改造，全长4000米，堡坎700立方米。受益农户318户1070人，覆盖面积362亩。</t>
  </si>
  <si>
    <t>该项目的实施后，陇脚村香纸沟组至尖坡机耕道得到硬化，为陇脚村村民耕种生产带来了方便，提升了人民群众耕作热情，在条件允许的情况下，采取以工代赈方式实施，优先聘用脱贫户及周边村民务工，一定程度上增加了村民经济收入，有利于壮大村集体经济。</t>
  </si>
  <si>
    <t>乌当区新场镇村基础设施2026年新场村新场粮店至保寨村新寨组机耕道建设项目</t>
  </si>
  <si>
    <t>村基础设施</t>
  </si>
  <si>
    <t>新场镇</t>
  </si>
  <si>
    <t>1年</t>
  </si>
  <si>
    <t>2026年2月完成项目申报和实施方案制定；2026年3-9月项目开展实施；2026年10-11月完成乡区两级验收</t>
  </si>
  <si>
    <t>改建新场镇新场村新场粮店至保寨村新寨水库段机耕道长2.5公里，宽3.5米，厚15厘米，总面积8750平方米。</t>
  </si>
  <si>
    <t>——</t>
  </si>
  <si>
    <t>乌当区新场镇产业发展配套设施项目2026年新场村农灌沟渠建设项目</t>
  </si>
  <si>
    <t>新场村</t>
  </si>
  <si>
    <t>12个月</t>
  </si>
  <si>
    <t>项目的实施期限为12个月：                                                                                                                       2026年1-2月完成项目立项申报工作；                                                     2026年3-4月完成项目实施方案编制、批复、预算评审；                                            2026年5月完成项目施工、监理邀标；                                                                                                                 2026年6月-10月完成项目的工程建设；                                                                  2026年11月完成项目区级验收；
2026年12月完成项目竣工结算审计。</t>
  </si>
  <si>
    <t>改建农灌沟渠5000米，其中中街组至八家井1000米，下街组至厂背后1500米，上街组至彭家大田2000米，打铁寨至鲍家秧地500米，宽50厘米，深50厘米，C20混凝土硬化，修复上街组提灌站1座。</t>
  </si>
  <si>
    <t>通过项目实施，可给新场村包括脱贫户在内的村民380户1300人解决生产灌溉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</si>
  <si>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乌当区新场镇乡村建设行动农村基础设施2026年可龙村平山组生产便道建设项目</t>
  </si>
  <si>
    <t>可龙村</t>
  </si>
  <si>
    <t>提升改造可龙村平山至撵字生产便道1500米，均宽2米，C20混凝土硬化。</t>
  </si>
  <si>
    <t>通过项目实施，给可龙村包括脱贫户在内的村民230户700人解决生产生活及出行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</si>
  <si>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乌当区新场镇乡村建设行动农村基础设施2026年尖坡村尖坡组机耕道建设项目</t>
  </si>
  <si>
    <t>提升改造尖坡村尖坡组至老棚组机耕道1000米，均宽3米，C20混凝土路面硬化。</t>
  </si>
  <si>
    <t>该项目的实施，给尖坡村包括脱贫户在内的村民540户1880人解决生产生活及出行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</si>
  <si>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乌当区新场镇乡村建设行动农村基础设施2026年大坝村机耕道建设项目</t>
  </si>
  <si>
    <t>大坝村</t>
  </si>
  <si>
    <t>提升改造大坝村袁家大坡脚至袁家凹机耕道500米，均宽3.5米，C20混凝土路面硬化。</t>
  </si>
  <si>
    <t>给大坝村包括脱贫户在内的村民400户1470人解决生产生活及出行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</si>
  <si>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乌当区新场镇乡村建设行动农村基础设施2026年尧上村大元角组生产便道建设项目</t>
  </si>
  <si>
    <t>2026年4月完成项目审批立项；
2026年5月完成项目实施方案；
2026年6月完成项目财政审核程序；
2026年7-11月完成项目建设；
2026年12月完成镇、区两级验收；</t>
  </si>
  <si>
    <t>提升改造冲头至和尚土生产便道长2000米，均宽1.2米，厚15CM，C25混凝土硬化。</t>
  </si>
  <si>
    <t>110户423人</t>
  </si>
  <si>
    <t>30户71人</t>
  </si>
  <si>
    <t>通过项目实施，沿路将带动尧上村脱贫户30户71人、一般户110余户发展箬竹种植产业，解决了生产道路不便的困难，同时土地撂荒问题得到有效解决。其次，修建该条产业道路为尧上村后续200亩箬竹种植计划开辟了种植条件，有利于促进箬竹项目进一步发展。</t>
  </si>
  <si>
    <t>乌当区下坝镇乡村建设行动农村基础设施2026年新桃村桂花冲组产业路维修改造项目</t>
  </si>
  <si>
    <t>新桃村</t>
  </si>
  <si>
    <t>2026年1-4月完成项目申报、立项及实施方案的制定；2026年5月-10月完成项目工程建设；2026年11月完成项目资料收集、镇级验收；2026年12月完成项目区级验收。</t>
  </si>
  <si>
    <t>下坝镇人民政府</t>
  </si>
  <si>
    <t>桂花冲组产业路维修改造长2.3千米，均宽3.5米，厚15厘米，C25混凝土。</t>
  </si>
  <si>
    <t>30户98人</t>
  </si>
  <si>
    <t>8户25人</t>
  </si>
  <si>
    <t>项目建成并投入使用后，能解决周边农户出行难和运输难的问题，最大限度提高生产效率，降低生产成本，全面实现农民增产增收的良好效果。推广以工代赈方式实施，可以促进有劳动力的脱贫（监测）户就业，增加脱贫（监测）户收入，有效巩固脱贫攻坚成果。</t>
  </si>
  <si>
    <t>乌当区下坝镇乡村建设行动农村基础设施2026年新桃村红星组产业路建设项目</t>
  </si>
  <si>
    <t>新桃村小冲产业路开挖、硬化长1.8千米，均宽3.5米，厚15厘米，C25混凝土。</t>
  </si>
  <si>
    <t>38户121人</t>
  </si>
  <si>
    <t>10户21人</t>
  </si>
  <si>
    <t>乌当区百宜镇乡村建设行动农村基础设施2026年场上村场上组产业路修复项目</t>
  </si>
  <si>
    <t>场上村</t>
  </si>
  <si>
    <t>2026年2月完成项目立项申报工作，并完成实施方案的制作；
2026年3月完成项目设计单位的确定；
2026年4月完成项目监理方和施工方的确定；
2026年5-9月完成项目的工程建设；
2026年10月完成项目的镇级验收，并请示区级验收.</t>
  </si>
  <si>
    <t>修复产业路长度2200米，均宽4米，厚0.18米C25混凝土浇筑。</t>
  </si>
  <si>
    <t>通过项目的实施，可带动50人以上务工，增加脱贫、监测户工资性收入，改善了村民出行不便的情况，对场上村村民日常生产生活条件起到一定的促进作用。该项目建设带动务工50人以上，实现村民收入增收，提升了群众的幸福感。</t>
  </si>
  <si>
    <t>乌当区百宜镇乡村建设行动农村基础设施2026年拐比村台子田组产业路修复项目</t>
  </si>
  <si>
    <t>拐比村</t>
  </si>
  <si>
    <t>2026年4月完成项目立项申报工作，并完成实施方案的制作；
2026年5月完成项目设计单位的确定；
2026年6月完成项目监理方和施工方的确定；
2026年7-8月完成项目的工程建设；
2026年10月完成项目的镇级验收，并请示区级验收。</t>
  </si>
  <si>
    <t>修复产业路长度1000米，均宽3.5米，厚0.18米C25混凝土浇筑。</t>
  </si>
  <si>
    <t>通过项目的实施，可带动30人以上务工，增加脱贫、监测户工资性收入，改善了村民出行不便的情况，对拐比村村民日常生产生活条件起到一定的促进作用。该项目建设带动务工30人以上，实现村民收入增收，提升了群众的幸福感。</t>
  </si>
  <si>
    <t>乌当区羊昌镇产业发展配套设施2026年毛栗科村沟渠修复（以工代赈方式）项目</t>
  </si>
  <si>
    <t>毛栗科村</t>
  </si>
  <si>
    <t>2026年6月：完成项目申报建议书。
2026年7月项目实施方案编制和报送；
2026年8月：完成招投标程序，选定代理公司签订代理合同；
2026年9月—2026年10月：完成项目建设；
2026年11月：完成项目资料收集、项目自评、项目镇级验收。
2026年12月完成区级验收并交付村级使用。</t>
  </si>
  <si>
    <t>羊昌镇人民政府</t>
  </si>
  <si>
    <t>对毛栗科村朱家湾至榜上组排洪沟渠进行修复，长5公里，规格0.8*0.8米。</t>
  </si>
  <si>
    <t>修建排洪沟渠后，方便群众耕种，保障灌溉用水，促进群众的耕种积极性，为粮食安全工作打下夯实基础。</t>
  </si>
  <si>
    <t>2025年调整到2026年储备</t>
  </si>
  <si>
    <t>乌当区新场镇产业发展配套设施项目2026年大岗村中马路段农灌沟渠建设项目</t>
  </si>
  <si>
    <t>提升改造吴洪岗家至洗菜池、中马路段长2500米，规格0.4米×0.4米农灌沟渠，C20混凝土现浇。</t>
  </si>
  <si>
    <t>5户5人</t>
  </si>
  <si>
    <t>通过项目实施，给大岗村脱贫（监测）户在内的村民290户857人解决生产用水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</si>
  <si>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乌当区新场镇产业发展配套设施项目2026年达古村水井湾、上改纽、李街农灌沟渠建设项目</t>
  </si>
  <si>
    <t>改建农灌沟渠7000米，C20混凝土现浇，其中水井湾组农灌沟渠2000米，规格0.5*0.5米，上改纽农灌沟渠3000米，规格0.30米*0.30米，李街组农灌沟渠2000米，规格0.30米*0.30米。</t>
  </si>
  <si>
    <t>13户36人</t>
  </si>
  <si>
    <t>乌当区新场镇产业发展配套设施项目2026年尧上村冲头农灌沟渠建设项目</t>
  </si>
  <si>
    <t>提升改造农灌沟渠3条，总长2500米，规格0.30米*0.30米，C20混凝土现浇，其中冲头至毕家岩沟渠长1100米，下寨组至田坝头沟渠长900米，大其亩至大观田沟渠长500米。</t>
  </si>
  <si>
    <t>通过项目实施，给尧上村脱贫（监测）户在内的村民120户154人解决生产用水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</si>
  <si>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乌当区新场镇产业发展配套设施项目2026年尖坡村石门坎至尖坡水站农灌沟渠建设项目</t>
  </si>
  <si>
    <t>改建尖坡村至石门坎至尖坡水站农田灌溉沟渠3000米，规格80x80厘米，C20混凝土现浇。</t>
  </si>
  <si>
    <t>乌当区新场镇产业发展配套设施项目2026年保寨村7个村民组农灌沟渠建设项目</t>
  </si>
  <si>
    <t>10个月</t>
  </si>
  <si>
    <t>2026年2月完成项目审批立项；
2026年3月完成项目实施方案；
2026年4月完成项目财政审核程序；
2026年5-9月完成项目建设；
2026年10月完成镇级验收；
2026年11月完成项目区级验收；</t>
  </si>
  <si>
    <t>提质改造保寨村7个村民组灌溉沟渠11000米，规格0.4米*0.4米，C20混凝土现浇，其中，郎寨组5条共计2700米；中寨组4条共计2300米；保寨组5条共计2200米；新寨组2条共计1100米；川洞组2条共计1100米；下寨组2条共计800米；吴家坟组1条900米。</t>
  </si>
  <si>
    <t>通过项目实施，给保寨村脱贫（监测）户在内的村民174户286人解决生产用水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</si>
  <si>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乌当区下坝镇乡村建设行动农村基础设施2026年喇平村养牛坡组产业路维修改造建设项目</t>
  </si>
  <si>
    <t>喇平村</t>
  </si>
  <si>
    <t>2026年1-4月完成项目立项申报及实施方案的制定；2026年5月-10月完成项目工程建设；2026年11月完成项目资料收集、镇级验收；2026年12月完成项目区级验收。</t>
  </si>
  <si>
    <t>院坝边路口至马架产业路维修硬化长1km，均宽3.5m，厚15cm。</t>
  </si>
  <si>
    <t>6户9人</t>
  </si>
  <si>
    <t>乌当区下坝镇乡村建设行动农村基础设施2026年新桃村红星组生产便道硬化建设项目</t>
  </si>
  <si>
    <t>红星组小冲至大捞至桥边生产便道硬化长2.3km，均宽3m，厚度15cm.</t>
  </si>
  <si>
    <t>6户12人</t>
  </si>
  <si>
    <t>生产便道建成并投入使用后，能解决周边农户出行难和运输难的问题，最大限度提高生产效率，降低生产成本，全面实现农民增产增收的良好效果。</t>
  </si>
  <si>
    <t>乌当区下坝镇乡村建设行动农村基础设施2026年谷坝村下庄至庚主岩机耕道硬化建设项目</t>
  </si>
  <si>
    <t>谷坝村</t>
  </si>
  <si>
    <t>下庄至庚主岩机耕道硬化长2km,均宽3.5m-4m，厚度15cm。</t>
  </si>
  <si>
    <t>7户13人</t>
  </si>
  <si>
    <t>道路建成并投入使用后，能解决周边农户出行难和运输难的问题，最大限度提高生产效率，降低生产成本，全面实现农民增产增收的良好效果。</t>
  </si>
  <si>
    <t>乌当区羊昌镇村基础设施2026年马场村灌溉沟渠修复项目</t>
  </si>
  <si>
    <t>马场村</t>
  </si>
  <si>
    <t>2026年3月完成项目审批立项；
2026年4月完成项目实施方案；
2026年5月完成项目财政审核程序；
2026年7月完成项目建设；
2026年8月完成镇级验收；2026年9月完成项目区级验收；</t>
  </si>
  <si>
    <t>修复4800米灌溉沟渠，规格0.5m*0.5m</t>
  </si>
  <si>
    <t>60户</t>
  </si>
  <si>
    <t>8户</t>
  </si>
  <si>
    <t>乌当区羊昌镇村基础设施2026年中河村灌溉沟渠修复项目</t>
  </si>
  <si>
    <t>中河村</t>
  </si>
  <si>
    <t>修复田灌溉沟渠6公里，宽0.5米，高0.5米</t>
  </si>
  <si>
    <t>1625户</t>
  </si>
  <si>
    <t>25户</t>
  </si>
  <si>
    <t>乌当区新场镇乡村建设行动农村基础设施2026年王坝村和平组机耕道建设项目</t>
  </si>
  <si>
    <t>提升改造王坝村和平组机耕道800米，均宽3.5米，C25混凝土路面硬化。</t>
  </si>
  <si>
    <t>通过项目实施，给王坝村包括脱贫户在内的村民500户1700人解决生产生活及出行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</si>
  <si>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乌当区新场镇乡村建设行动农村基础设施2026年王坝村塘口组机耕道建设项目</t>
  </si>
  <si>
    <t>提升改造王坝村塘口组机耕道1300米，均宽3米，C25混凝土路面硬化。</t>
  </si>
  <si>
    <t>项目完工后，给王坝村包括脱贫户在内的村民500户1700人解决生产生活及出行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</si>
  <si>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乌当区新场镇产业发展配套设施项目2026年达古村农灌沟渠建设项目</t>
  </si>
  <si>
    <t>改建达古村碗厂组农灌沟渠4000米，宽50厘米，深50厘米，C20混凝土硬化。</t>
  </si>
  <si>
    <t>通过项目实施，给达古村包括脱贫户在内的村民456户1654人解决生产灌溉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</si>
  <si>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乌当区新场镇产业发展配套设施项目2026年可龙村农灌沟渠建设项目</t>
  </si>
  <si>
    <t>改建可龙村水头组至竹腊组农灌沟渠2500米，宽30厘米，深50厘米，C20混凝土硬化</t>
  </si>
  <si>
    <t>通过项目实施，给可龙村包括脱贫户在内的村民230户700人解决生产灌溉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</si>
  <si>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乌当区新场镇乡村建设行动农村基础设施2026年可龙机耕道建设项目</t>
  </si>
  <si>
    <t>改建可龙村机耕道3000米，其中田坝至对门1500米，大土组至坡背后1500米，均宽3.5米，C20混凝土硬化。</t>
  </si>
  <si>
    <t>乌当区新场镇乡村建设行动农村基础设施2026年大坝村中坝组机耕道建设项目</t>
  </si>
  <si>
    <t>提升改造大坝村中坝组机耕道3800米，其中洪家背后至青杠坡1500米，吴家至邱家1500米，小贵兰家至杨家湾800米，共计3800米，均宽3.5米，C20混凝土路面硬化</t>
  </si>
  <si>
    <t>乌当区羊昌镇产业发展加工流通项目2026年毛栗科村烘干房及冷库修建项目</t>
  </si>
  <si>
    <t>2026年1月：完成项目申报建议书。
2026年2月项目实施方案编制和报送；
2026年3月：完成招投标程序，选定代理公司签订代理合同；
2026年4月—2026年5月：完成项目建设；
2026年6月：完成项目资料收集、项目自评、项目镇级验收。
2026年7月完成区级验收并交付村级使用。</t>
  </si>
  <si>
    <t xml:space="preserve">利用毛栗科村村委会改建烘干房1间、冷库1间、总共占地面积200平方米，场地硬化300平方米，钢架库房300平方米、围墙墙100米、烘干设备3台，冷库设备4台
</t>
  </si>
  <si>
    <t>项目建设及投入运行后，按收益的50%用于脱贫户、监测户差异化分红，30%用于发展壮大产业资产，20%用于村集体经济发展壮大，差异化利益联结脱贫户通过保底分红等方式，促进脱贫（监测）户实现增收，巩固脱贫攻坚成果。</t>
  </si>
  <si>
    <t>乌当区羊昌镇产业发展配套设施2026年毛栗科村坡地种植基地建设项目</t>
  </si>
  <si>
    <t>新建毛栗科村磨单沟至中坡段处坡地种植基地管理用房1座，修复产业配套路4公里，均宽3.5米，厚0.15米。坡地种植基地面积2300平方米。</t>
  </si>
  <si>
    <t>项目建设及投入运行后，提供公益性岗位聘用脱贫户、监测户，解决就业问题，种植基地产业发展收益50%用于差异化分配至利益联结脱贫户，促进脱贫（监测）户实现增收，巩固脱贫攻坚成果，通过产业路建设，利于该处项目基地种植，减少生产成本，户均增收300元以上，收益30%用于项目后续发展，20%用于村集体经济发展壮大。</t>
  </si>
  <si>
    <t>乌当区羊昌镇乡村建设行动农村基础设施2026年毛栗科村产业路（以工代赈方式）修复项目</t>
  </si>
  <si>
    <t>修复毛栗科村产业路4.3公里，均宽4米，厚0.15米。</t>
  </si>
  <si>
    <t>通过对该通组道路进行修复，极大方面农户出行，降低生产成本，积极推广以工代赈方式实施，增加当地脱贫户、监测户收入。</t>
  </si>
  <si>
    <t>乌当区羊昌镇乡村建设行动农村基础设施2026年毛栗科村机耕道修复（以工代赈方式）项目</t>
  </si>
  <si>
    <t>修复毛栗科村机耕道3公里，均宽3米，厚0.15米。</t>
  </si>
  <si>
    <t>通过对该机耕道进行修复，能够方便农户出行，极大改善种植条件，提高生产效率，预计每亩节约成本200元，提高农户种植积极性，实现增收增产致富。</t>
  </si>
  <si>
    <t>乌当区羊昌镇产业发展配套设施2026年中河村小学民宿改造项目</t>
  </si>
  <si>
    <t>对闲置中河村尧上小学学校大楼屋顶翻新改造面积400平方米，外墙面处理700平方米，改、扩建民宿22间，新建卫生间和洗澡间22间，新铺设供、排水管300米，新铺设电路700平方米，新铺设室内强化木地板700平方米，购买挂式空调22套，购买热水器22套，翻新厨房50平方米及购买餐具一套，改建护栏100米，修复院坝400平方米。</t>
  </si>
  <si>
    <t>项目由村股份经济合作社负责实施管理，项目盈利后，盈利部分按照比例进行利益联结，30%用于项目发展壮大，20%用于村集体经济积累，50%用于巩固脱贫攻坚成效，动态补齐脱贫户用于边缘户、因灾因病等突发困难户短板及帮扶工作。</t>
  </si>
  <si>
    <t>乌当区羊昌镇乡村建设行动农村基础设施2026年中河村大偏地组至中间河组产业路修复（以工代赈）项目</t>
  </si>
  <si>
    <t>对乌当区羊昌镇中河村大偏地至中间河组产业道路进行修复，全长3.5公里，均宽4.5米，厚0.15米。</t>
  </si>
  <si>
    <t>通过该道路进行修复，预计将改善产业道路两侧500余亩水果、中药材等产业的生产条件，减少劳动力的投入成本，提高生产效率；预计每亩可节约成本300余元，全面实现农民增产增收的良好效果。同时幅射带动周边组种植积极性，进一步促进土地耕种宜机化的水平，更利于规模化种植降低生产成本，推广以工代赈方式实施，增加农户务工收入。</t>
  </si>
  <si>
    <t>乌当区羊昌镇产业发展配套设施项目2026年羊昌镇中河村产业沟渠修复（以工代赈方式）项目</t>
  </si>
  <si>
    <t>对乌当区羊昌镇中河村产业配套设施（沟渠）进行修复，全长4公里，规格0.5*0.5米。</t>
  </si>
  <si>
    <t>通过灌溉沟渠的修建，极大保障覆盖区域水稻、中药材等产业种植，同时方便当地农户群众耕种，保障灌溉用水，促进群众的耕种积极性，为产业发展、粮食安全工作打下夯实基础，通过以工代赈方式实施，增加脱贫户、监测户务工收入。</t>
  </si>
  <si>
    <t>乌当区羊昌镇产业发展配套设施2025小寨村屯堡民宿改造项目</t>
  </si>
  <si>
    <t>小寨村</t>
  </si>
  <si>
    <t>对原小寨小学教学点闲置校舍顶翻新改造面积620.66平方米，墙面处理1679平方米，改建民宿23间，新建卫生间和洗澡间23间，新铺设供徘水管1308米，新铺设电路1308平方米，空调23套，购买热水器23套，翻新厨房20平方米及购买餐具一套，改建围墙30米，新建大门1个。</t>
  </si>
  <si>
    <t>项目由村股份经济合作社负责实施管理，项目盈利后，盈利部分按照比例进行利益联结，30%用于项目发展壮大，20%用于村集体经济积累，50%用于巩固脱贫攻坚成效，差异化分配至脱贫户、监测户、边缘户、因灾因病等突发困难户等，落实帮扶工作，持续巩固拓展脱贫攻坚成果。</t>
  </si>
  <si>
    <t>乌当区羊昌镇产业配套设施项目2026年羊昌村乡村避暑旅游民宿改造项目</t>
  </si>
  <si>
    <t>羊昌村</t>
  </si>
  <si>
    <t>2026年1月：完成项目申报建议书、项目实施方案编制和报送；
2026年2月-3月：完成招投标程序，选定代理公司签订代理合同；
2026年4月—2026年8月：完成项目建设；
2026年9月：完成项目资料收集、项目自评、项目镇级验收、区级验收并交付村级使用。</t>
  </si>
  <si>
    <t xml:space="preserve">对乌当区羊昌镇羊昌村村委会办公楼闲置的4-6楼，共1145.91㎡进行改建，客房39间（大床房6间、标间33间）及购置附属设施。
</t>
  </si>
  <si>
    <t>项目建设及投入运行后，按年利润金额30%用于项目运营壮大发展,20%用于壮大村集体经济，50%差异化利益联结脱贫户通过保底分红等方式，促进脱贫（监测）户实现增收，巩固脱贫攻坚成果。</t>
  </si>
  <si>
    <t>乌当区羊昌镇乡村建设行动农村基础设施2026年马场村机耕道修复（以工代赈）项目</t>
  </si>
  <si>
    <t>2026年8月：完成项目申报建议书、项目实施方案编制和报送；
2026年7月-8月：完成招投标程序，选定代理公司签订代理合同；
2026年9月—2026年11月：完成项目建设；
2026年12月：完成项目资料收集、项目自评、项目镇级验收、区级验收并交付村级使用。</t>
  </si>
  <si>
    <t>对乌当区羊昌镇马场村老柏寨组杨胜祥田边至吴扩户路口机耕道进行修复，长度300米，均宽3.5米，垫层厚0.15米。</t>
  </si>
  <si>
    <t>对该机耕道进行修复，极大改善该地农户出行生产条件，项目实施过程中将以积极推广以工代赈方式，拿出项目资金的20％用于马场村21户有劳动力的脱贫（监测）户务工就业，实现增收，巩固脱贫攻坚成果。</t>
  </si>
  <si>
    <t>乌当区羊昌镇产业发展配套设施2026年马场村村集体闲置房屋民宿改造项目</t>
  </si>
  <si>
    <t>2026年6月：完成项目申报建议书、项目实施方案编制和报送；
2026年7月-8月：完成招投标程序，选定代理公司签订代理合同；
2026年9月—2026年11月：完成项目建设；
2026年12月：完成项目资料收集、项目自评、项目镇级验收、区级验收并交付村级使用。</t>
  </si>
  <si>
    <t>改造马场村老村委会闲置房屋300平米，厕所、厨房改造8套，以及水、电、网络安装。</t>
  </si>
  <si>
    <t>项目建设及投入运行后，按投入衔接资金金额5％作为收益，差异化利益联结脱贫户通过保底分红等方式，促进脱贫（监测）户实现增收，巩固脱贫攻坚成果。</t>
  </si>
  <si>
    <t>乌当区羊昌镇乡村建设行动农村基础设施2026年甲岗村产业路修复（以工代赈）项目</t>
  </si>
  <si>
    <t>甲岗村</t>
  </si>
  <si>
    <t>修复甲岗村新店子组至光抗组产业道路3.2公里，均宽4.5米，厚0.15米</t>
  </si>
  <si>
    <t>通过该道路进行修复，预计将改善种植面积100余亩的生产条件，减少劳动力的投入成本，提高生产效率；预计每亩可节约成本200余元，全面实现农民增产增收的良好效果。同时幅射带动周边组种植积极性。进一步促进土地耕种宜机化的水平，更利于规模化种植降低生产成本。</t>
  </si>
  <si>
    <t>乌当区新场镇产业发展配套设施项目2026年谷溪村三组、五组农灌沟渠建设项目</t>
  </si>
  <si>
    <t>改建第二河至汪家洞田坝农灌沟渠2600米，规格45cmX45cm，C20混凝土现浇</t>
  </si>
  <si>
    <t>8户22人</t>
  </si>
  <si>
    <t>通过项目实施，给谷溪村脱贫（监测）户在内的村民120户420人解决生产用水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</si>
  <si>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乌当区新场镇产业发展产业服务支撑2026年永丰村农机社会化服务建设项目</t>
  </si>
  <si>
    <t>永丰村</t>
  </si>
  <si>
    <t>购买拖车1台，75挖掘机1台，无人喷药机2台，插秧机（带插秧盘）1套</t>
  </si>
  <si>
    <t>181户551人</t>
  </si>
  <si>
    <t>3户7人</t>
  </si>
  <si>
    <t>乌当区新场镇乡村建设行动农村基础设施2026年大坝村上坝山、梁家门口机耕道建设项目</t>
  </si>
  <si>
    <t>提升改造机耕道1100米，均宽3.5米，厚15厘米，C25混凝土硬化路面，其中上坝山塘至关关上机耕道长800米；梁家门口至药厂围墙机耕道长300米，堡坎45m³。</t>
  </si>
  <si>
    <t>130户186人</t>
  </si>
  <si>
    <t>17户44人</t>
  </si>
  <si>
    <t>通过项目实施，给大坝村脱贫（监测）户在内的村民130户186人解决生产及出行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</si>
  <si>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乌当区新场镇产业发展配套设施项目2026年新场村上街、下街、中街、对门寨、汪家塘农灌沟渠建设项目</t>
  </si>
  <si>
    <t>改建农灌沟渠5条，总长6000米，规格0.3米×0.3米，5cm碎石垫层，C20混凝土现浇，其中上街组奶牛场至洞边农灌沟渠1500米，中街组中沟至八家井农灌沟渠1500米，下街组牛丫田至稀饭田农灌沟渠1000米，对门寨组下堰至对门寨田坝农灌沟渠500米，对门寨组下堰至对门寨田坝农灌沟渠500米，汪家塘组小坝田至打铁寨农灌沟渠1000米。</t>
  </si>
  <si>
    <t>186户248人</t>
  </si>
  <si>
    <t>24户67人</t>
  </si>
  <si>
    <t>通过项目实施，给新场村脱贫（监测）户在内的村民186户248人解决生产用水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</si>
  <si>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乌当区下坝镇村基础设施2026年新桃村机耕道硬化建设项目</t>
  </si>
  <si>
    <t>2026年1-3月：完成项目立项申报并制定实施方案；4月-11月：完成项目资料收集、报账、镇级验收；12月:申请区级验收</t>
  </si>
  <si>
    <t>杨梅冲、田坝、烂坝各1000米机耕道硬化。</t>
  </si>
  <si>
    <t>乌当区羊昌镇村基础设施2026年毛栗科村道路建设项目</t>
  </si>
  <si>
    <t>2026年2月完成项目立项申报工作；
2026年3月完成项目实施方案；
2026年4-8月完成机耕道建设；
2026年9月完成镇级项目；
2026年10月完成区级验收。</t>
  </si>
  <si>
    <t>改建道路2公里，宽4.5米</t>
  </si>
  <si>
    <t>乌当区新场镇乡村建设行动农村基础设施2026年新场村机耕道建设项目</t>
  </si>
  <si>
    <t>提升改造新场村机耕道3500米，其中对门寨至塘弯弯2000米，对门寨至三公桩1500米，均宽3.5米，C25混凝土路面硬化。</t>
  </si>
  <si>
    <t>该项目实施，给新场村包括脱贫户在内的村民380户1300人解决生产生活及出行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</si>
  <si>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乌当区新场镇乡村建设行动农村基础设施2026年王坝村村委会至公墓机耕道建设项目</t>
  </si>
  <si>
    <t>提升改造王坝村村委会至公墓机耕道3000米，均宽3.5米，C25混凝土路面硬化</t>
  </si>
  <si>
    <t>乌当区新场镇产业发展配套设施项目2026年可龙村山脚组农灌沟渠建设项目</t>
  </si>
  <si>
    <t>改建可龙村山脚组汪家滩至长坡农灌沟渠3000米，宽30厘米，深50厘米，C20混凝土硬化。</t>
  </si>
  <si>
    <t>乌当区新场镇产业发展配套设施项目2026年谷溪村农灌沟渠建设项目</t>
  </si>
  <si>
    <t>改建谷溪村农灌沟渠700米，宽50厘米，深50厘米，C20混凝土硬化。改建排洪沟560米，宽60厘米，深60厘米，C20混凝土硬化。</t>
  </si>
  <si>
    <t>该项目的实施，给谷溪村包括脱贫户在内的村民340户1250人解决生产生活及出行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</si>
  <si>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乌当区新场镇乡村建设行动农村基础设施2026年永丰村老尧上至沟坎上机耕道建设项目</t>
  </si>
  <si>
    <t>提升改造永丰村老尧上至沟坎上机耕道4000米，均宽3.5米，泥结石路面</t>
  </si>
  <si>
    <t>该项目的实施，给永丰村包括脱贫户在内的村民130户460人解决生产生活及出行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</si>
  <si>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乌当区新场镇乡村建设行动农村基础设施2026年杨梅村机耕道建设项目</t>
  </si>
  <si>
    <t>提升改造杨梅村机耕道3500米，其中翁寨至河边2000米，路边至陈家凹1500米，均宽3.5米，泥结石路面。</t>
  </si>
  <si>
    <t>该项目的实施，给杨梅村包括脱贫户在内的村民220户1000人解决生产生活及出行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</si>
  <si>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乌当区新场镇乡村建设行动农村基础设施2026年尖坡村老棚组机耕道建设项目</t>
  </si>
  <si>
    <t>提升改造尖坡村村委会至谷溪村五组机耕道3000米，均宽4米，C20混凝土路面硬化</t>
  </si>
  <si>
    <t>乌当区新场镇乡村建设行动农村基础设施2026年尖坡村螺丝组机耕道建设项目</t>
  </si>
  <si>
    <t>提升改造尖坡村螺丝组至尖坡组机耕道1000米，均宽3.5米，C20混凝土路面硬化。</t>
  </si>
  <si>
    <t>乌当区新场镇乡村建设行动农村基础设施2026年大坝村上坝组机耕道建设项目</t>
  </si>
  <si>
    <t>提升改造大坝村上坝组大灰土至周家机耕道4000米，均宽3.5米，C20混凝土路面硬化。</t>
  </si>
  <si>
    <t>乌当区新场镇产业发展加工流通项目2026年王坝村农产品加工厂房建设项目</t>
  </si>
  <si>
    <t>新建框架结构厂房1000平方米，出租给企业用于农产品加工，从而获取租金收入。</t>
  </si>
  <si>
    <t>通过项目实施，一方面预计提供就业岗位10个，另一方面通过厂房出租，获取租金收入，每年的租金收入60%用于村集体经济滚动发展，40%用于脱贫（监测）户差异化分红。</t>
  </si>
  <si>
    <t>乌当区新场镇乡村建设行动农村基础设施2026年大岗村大珠组、上下街组机耕道建设项目</t>
  </si>
  <si>
    <t>提升改造机耕道总长2500米，均宽3.5米，厚15cm，C25混凝土硬化，其中由长土关至沟透底至姑奶坡1500米，下街组至山岔河2000米，堡坎100立方米，共计覆盖300亩农田。</t>
  </si>
  <si>
    <t>180户510人</t>
  </si>
  <si>
    <t>11户25人</t>
  </si>
  <si>
    <t>通过项目实施，给大岗村大珠组及上下街组包括脱贫（监测）户在内的村民180户510人解决生产及出行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</si>
  <si>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乌当区新场镇乡村建设行动农村基础设施2026年保寨村中寨组机耕道建设项目</t>
  </si>
  <si>
    <t>2026年4月完成项目审批立项；
2026年5月完成项目实施方案；
2026年6月完成项目财政审核程序；
2026年7-9月完成项目建设；
2026年10月完成镇级验收；
2026年11月完成项目区级验收；</t>
  </si>
  <si>
    <t>提升改造机耕道总长1200米，均宽3.5米，15厘米厚，1200方堡坎，C25混凝土路面硬化，其中至中寨高速涵洞300米，中寨洗菜池至中寨组小桥湾涵900米。</t>
  </si>
  <si>
    <t>56户276人</t>
  </si>
  <si>
    <t>3户6人</t>
  </si>
  <si>
    <t>通过项目实施，给保寨村中寨组包括脱贫（监测）户在内的村民56户276人解决生产生活及出行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</si>
  <si>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乌当区新场镇乡村建设行动农村基础设施2026年保寨村保寨组机耕道建设项目</t>
  </si>
  <si>
    <t>提升改造保寨组高速路涵洞户至吴家坟组广场机耕道总长1780米，均宽3.5米，15厘米厚，C25混凝土路面硬化。</t>
  </si>
  <si>
    <t>156户478人</t>
  </si>
  <si>
    <t>通过项目实施，给保寨包括脱贫（监测）户在内的村民156户478人解决生产生活及出行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</si>
  <si>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乌当区新场镇产业发展新型农村集体经济发展项目2026年保寨村民宿建设项目</t>
  </si>
  <si>
    <t>2026年1月完成项目审批立项；
2026年2月完成项目实施方案、财政审核程序；
2026年3-7月完成项目建设；
2026年8月完成镇级、区级验收；</t>
  </si>
  <si>
    <t>建设民宿面积600平方米。(含水、电消防设施、排污系统)</t>
  </si>
  <si>
    <t>339户1139人</t>
  </si>
  <si>
    <t>项目实施后，一是获取的经营收入扣除成本后的纯利润30%用于村集体分红，优先考虑脱贫（监测）户，10%用于设施设备维护管理，50%用于村合作社滚动发展，10%用作对村合作社发展有突出贡献的合作社管理层及村干部的奖励资金。二是对有意愿用自有闲置住房改造交给村集体公司统一经营管理的脱贫监测户，按照资产入股的形式再享受股金分红。三是通过吸引和带动脱贫监测户就地就业务工的形式，让其获取工资性收入。</t>
  </si>
  <si>
    <t>乌当区新场镇乡村建设行动农村基础设施2026年大岗村一二组、冲头组机耕道建设项目</t>
  </si>
  <si>
    <t>提升改造机耕道总长1200米，厚度15厘米，均宽3.5米，C25混凝土硬化，其中冲头机耕道长200米，沟透底、林场机耕道长700米。</t>
  </si>
  <si>
    <t>47户136人</t>
  </si>
  <si>
    <t>2户5人</t>
  </si>
  <si>
    <t>通过项目实施，给大岗村一二组、冲头组包括脱贫（监测）户在内的村民47户136人解决生产、生活及出行难题，使产业增效，农民增收，使包括脱贫（监测）户在内的广大村民永久性受益。在条件允许的情况下，采取以工代赈方式实施，优先聘用脱贫（监测）户及周边村民务工，增加村民收入，预计务工者人均收入500元以上。</t>
  </si>
  <si>
    <t>乌当区新场镇乡村建设行动农村基础设施2026年新场村下街组机耕道建设项目</t>
  </si>
  <si>
    <t>改建王正碧家至奶牛场机耕道长1700米，均宽4米，厚度15厘米，C25混凝土硬化。</t>
  </si>
  <si>
    <t>510户1400人</t>
  </si>
  <si>
    <t>13户19人</t>
  </si>
  <si>
    <t xml:space="preserve">通过项目实施，给新场村上街组、下街组包括脱贫（监测）户在内的510户1400人村民解决生产生活及出行难题，使产业增效，农民增收，促进社会经济发展，使包括脱贫（监测）户在内的广大村民永久性受益。在条件允许的情况下，采取以工代赈方式实施，优先聘用脱贫（监测）户及周边村民务工，增加村民收入，预计务工者人均收入500元以上。
</t>
  </si>
  <si>
    <t>乌当区新场镇乡村建设行动农村基础设施2026年尖坡村高榜沟组机耕道建设项目</t>
  </si>
  <si>
    <t>改建机耕道总长1550米，厚15厘米，C25混凝土硬化，其中松林田至范家大坡长700米，均宽3米，今明现至米洞坡长150米，均宽3米，今明现至张家坡长700米，均宽2.5米。</t>
  </si>
  <si>
    <t>27户121人</t>
  </si>
  <si>
    <t>3户11人</t>
  </si>
  <si>
    <t>通过项目实施，给尖坡村高榜沟组包括脱贫（监测）户在内的27户121人村民解决生产生活及出行难题，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</si>
  <si>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乌当区新场镇产业发展新型农村集体经济发展项目2026年永丰村河滩建设项目</t>
  </si>
  <si>
    <t>建设步道1000米，均宽1.2米，厚15厘米，C25混凝土硬化；管理用房400平米，移动公厕3个等河滩烧烤配套设施。</t>
  </si>
  <si>
    <t>通过项目实施，一是预计提供就业岗位10个，解决本村适龄人员就近就地就业，增加工资性收入；二是据统计，永丰村目前250㎡-800㎡的闲置房子有12栋，河滩旅游建设好后，能带动乡村民宿发展，增加村民经济收入；三是促进和带动永丰农家乐（如柴火鸡、农家小菜及生态鱼庄等）及农副产品（如当地跑山鸡、老鹰茶等）的发展，增加村民发展餐饮、农副产品经销收入；四是河滩旅游获取的经营收益扣除成本后的纯利润30%用于村集体分红，优先考虑脱贫（监测）户，10%用于设施设备维护管理，50%用于村合作社滚动发展，10%用作对村合作社发展有突出贡献的合作社管理层及村干部的奖励资金。</t>
  </si>
  <si>
    <t>乌当区新场镇产业发展加工流通项目2026年杨梅村油茶加工厂建设项目</t>
  </si>
  <si>
    <t>用原杨梅小学老校舍改建为油茶加工车间，改造面积200平米，采购茶籽粉碎机、电蒸汽机、新型液压榨油机各1台</t>
  </si>
  <si>
    <t>6户20人</t>
  </si>
  <si>
    <t>杨梅村现有野生油茶约300亩，项目实施后，一方面将野生油茶树资源转化为农产品，实现资源转化利用，增加村集体经济收入，发展壮大村集体经济；另一方面，带动农户种植油茶树，增加村民收入，同时还可以提供部分就业岗位，吸纳适龄人员就近就地就业。预计受益脱贫（监测）户6户20人，户均增收500元以上。</t>
  </si>
  <si>
    <t>乌当区新场镇产业发展加工流通项目2026年王坝村加工仓储厂房建设项目</t>
  </si>
  <si>
    <t>新建框架结构加工仓储厂房2000平方米，600以上变压器1台，配建园区道路2000米，均宽4米，厚15厘米，C25混凝土硬化。</t>
  </si>
  <si>
    <t>通过项目实施，一方面预计提供就业岗位10个，吸纳当地村民就近就地就业，另一方面通过厂房出租，获取租金收入，每年的租金收入70%用于村集体经济滚动发展，30%用于脱贫（监测）户差异化分红。预计受益脱贫（监测）户34户103人，户均增收500元以上。</t>
  </si>
  <si>
    <t>乌当区下坝镇乡村建设行动农村基础设施2026年谷定村青年一、二组贾角坡机耕道建设项目</t>
  </si>
  <si>
    <t>谷定村</t>
  </si>
  <si>
    <t>贾角坡机耕道硬化长0.5千米，均宽3.5米，厚15厘米，C25混凝土。</t>
  </si>
  <si>
    <t>45户135人</t>
  </si>
  <si>
    <t>乌当区下坝镇乡村建设行动农村基础设施2026年谷定村峨坡组白沙坡灌溉沟渠维修改造项目</t>
  </si>
  <si>
    <t>白沙坡灌溉沟渠维修改造长2千米，宽80厘米，高60厘米，C20混凝土。</t>
  </si>
  <si>
    <t>450户1500人</t>
  </si>
  <si>
    <t>35户88人</t>
  </si>
  <si>
    <t>灌溉沟渠的修建，保障了当地群众灌溉用水，方便当地群众耕种，提高耕种积极性，为产业发展、粮食安全工作打下夯实基础。推广以工代赈方式实施，可以促进有劳动力的脱贫（监测）户就业，增加脱贫（监测）户收入，有效巩固脱贫攻坚成果。</t>
  </si>
  <si>
    <t>乌当区下坝镇乡村建设行动农村基础设施2026年谷定村机耕道建设项目</t>
  </si>
  <si>
    <t>新民组牛滚荡机耕道硬化长0.58千米，均宽3.5米，厚15厘米，C25混凝土；新寨组沙街机耕道硬化长0.128千米，均宽3.5米，厚15厘米，C25混凝土。</t>
  </si>
  <si>
    <t>45户235人</t>
  </si>
  <si>
    <t>10户25人</t>
  </si>
  <si>
    <t>乌当区下坝镇乡村建设行动农村基础设施2026年谷庚村老寨至养鸡场产业路维修改造项目</t>
  </si>
  <si>
    <t>谷庚村</t>
  </si>
  <si>
    <t>老寨至养鸡场产业路硬化长1.3千米，均宽3.5米，厚15厘米，C25混凝土。</t>
  </si>
  <si>
    <t>50户195人</t>
  </si>
  <si>
    <t>3户8人</t>
  </si>
  <si>
    <t>项目建成并投入使用后，能解决周边农户及经营户出行难和运输难的问题，最大限度提高生产效率，降低生产成本，全面实现农民增产增收的良好效果。推广以工代赈方式实施，可以促进有劳动力的脱贫（监测）户就业，增加脱贫（监测）户收入，有效巩固脱贫攻坚成果。</t>
  </si>
  <si>
    <t>乌当区下坝镇乡村建设行动农村基础设施2026年谷金村鸡岭组产业路维修改造项目</t>
  </si>
  <si>
    <t>谷金村</t>
  </si>
  <si>
    <t>鸡岭组高家坟至谷懂产业路硬化长2千米，均宽3.5米，厚15厘米，C25混凝土。</t>
  </si>
  <si>
    <t>4户9人</t>
  </si>
  <si>
    <t>乌当区下坝镇乡村建设行动农村基础设施2026年谷金村上卡组产业路维修改造项目</t>
  </si>
  <si>
    <t>上卡组产业路硬化长0.7千米，均宽3.5米，厚15厘米，C25混凝土。</t>
  </si>
  <si>
    <t>58户220人</t>
  </si>
  <si>
    <t>8户19人</t>
  </si>
  <si>
    <t>乌当区下坝镇乡村建设行动农村基础设施2026年喇平村猴林树至小王背产业路建设项目</t>
  </si>
  <si>
    <t>猴林树至小王背三岔路口产业路硬化0.725千米，均宽4.5米，厚15厘米，C25混凝土；道路涵1座。</t>
  </si>
  <si>
    <t>170户510人</t>
  </si>
  <si>
    <t>8户24人</t>
  </si>
  <si>
    <t>乌当区下坝镇乡村建设行动农村基础设施2026年喇平村小王背三岔路至龙井关白岩脚产业路维修改造项目</t>
  </si>
  <si>
    <t>小王背三岔路至龙井关白岩脚产业路修复硬化3.752千米，均宽3.5米，厚15厘米，C25混凝土。</t>
  </si>
  <si>
    <t>乌当区下坝镇乡村建设行动农村基础设施2026年喇平村水库边至小王背三岔路产业路维修改造项目</t>
  </si>
  <si>
    <t>水库边至小王背三岔路产业路1.2千米，在原宽度基础上增加1米至1.5m。</t>
  </si>
  <si>
    <t>乌当区下坝镇乡村建设行动农村基础设施2026年下坝村街上组机耕道建设项目</t>
  </si>
  <si>
    <t>下坝村</t>
  </si>
  <si>
    <t>水电站至太阳坝机耕道硬化长1.5千米，均宽4米，厚15厘米，C25混凝土。</t>
  </si>
  <si>
    <t>200户650人</t>
  </si>
  <si>
    <t>3户12人</t>
  </si>
  <si>
    <t>项目建成并投入使用后，能解决周边农户出行难和运输难的问题，最大限度提高生产效率，降低生产成本，同时能带动文体旅融合发展，全面实现农民增产增收的良好效果。推广以工代赈方式实施，可以促进有劳动力的脱贫（监测）户就业，增加脱贫（监测）户收入，有效巩固脱贫攻坚成果。</t>
  </si>
  <si>
    <t>乌当区下坝镇乡村建设行动农村基础设施2026年谷金村下卡组产业路维修改造项目</t>
  </si>
  <si>
    <t>2026年</t>
  </si>
  <si>
    <t>下卡组天落井至谭眉冲产业路硬化长1千米，均宽3.5米，厚15厘米，C25混凝土。</t>
  </si>
  <si>
    <t>380户1291人</t>
  </si>
  <si>
    <t>21户54人</t>
  </si>
  <si>
    <t>乌当区下坝镇乡村建设行动农村基础设施2026年下坝村小坝组机耕道维修改造项目</t>
  </si>
  <si>
    <t>小坝组大冲至普渡盘龙山机耕道硬化长约2.5千米、均宽4米，厚15厘米，C25混凝土；堡坎开挖约1000立方米。</t>
  </si>
  <si>
    <t>250户1000人</t>
  </si>
  <si>
    <t>6户22人</t>
  </si>
  <si>
    <t>乌当区下坝镇乡村建设行动农村基础设施2026年新桃村半坡组产业路建设项目</t>
  </si>
  <si>
    <t>半坡组蚂蝗冲产业路硬化长2.7千米，均宽3.5米，厚15厘米，C25混凝土。</t>
  </si>
  <si>
    <t>42户137人</t>
  </si>
  <si>
    <t>乌当区下坝镇产业发展配套设施项目2026年新桃村桃冲至张家寨灌溉沟渠建设项目</t>
  </si>
  <si>
    <t>新桃村桃冲至张家寨井边灌溉沟渠硬化长0.8千米，宽80厘米，高80厘米,C20混凝土。</t>
  </si>
  <si>
    <t>97户338人</t>
  </si>
  <si>
    <t>4户8人</t>
  </si>
  <si>
    <t>乌当区下坝镇产业发展配套设施项目2026年新桃村杨家庄组灌溉沟渠维修改造项目</t>
  </si>
  <si>
    <t>新桃村杨家庄组灌溉沟渠维修改造硬化长1千米，均宽30厘米，高30厘米,C20混凝土。</t>
  </si>
  <si>
    <t>78户189人</t>
  </si>
  <si>
    <t>7户26人</t>
  </si>
  <si>
    <t>乌当区下坝镇乡村建设行动农村基础设施2026年岩山村大山组产业路维修改造项目</t>
  </si>
  <si>
    <t>岩山村</t>
  </si>
  <si>
    <t>大山组河边至顶阳关产业路硬化长约1.2千米、均宽3.5米，厚15厘米，C25混凝土。</t>
  </si>
  <si>
    <t>61户220人</t>
  </si>
  <si>
    <t>5户13人</t>
  </si>
  <si>
    <t>项目建成使用后，能解决喇平村顶阳组大部分农户出行难和种粮难的问题，降低生产成本，全面实现农民增产增收的良好效果。推广以工代赈方式实施，可以促进有劳动力的脱贫（监测）户就业，增加脱贫（监测）户收入，有效巩固脱贫攻坚成果。</t>
  </si>
  <si>
    <t>乌当区下坝镇产业发展配套设施项目2026年岩山村枧槽坝组灌溉沟渠维修改造项目</t>
  </si>
  <si>
    <t>岩山村枧槽坝组灌溉沟渠维修改造长4.3千米，均宽40厘米，高50厘米。</t>
  </si>
  <si>
    <t>98户398人</t>
  </si>
  <si>
    <t>枧槽坝大沟部分区域段不同程度垮塌严重，枧槽坝组多数农户以蔬菜种植为主，项目建成使用后，大部分田地不易冲毁，解决了100余亩灌溉用水，同时也可以这条沟渠作为人饮源补充。推广以工代赈方式实施，可以促进有劳动力的脱贫（监测）户就业，增加脱贫（监测）户收入，有效巩固脱贫攻坚成果。加上近年水资源缺乏，可以这条沟渠作为人饮源补充。</t>
  </si>
  <si>
    <t>乌当区下坝镇乡村建设行动农村基础设施2026年岩山村产业路维修改造项目</t>
  </si>
  <si>
    <t>岩山村10个村民组3千米产业路的堡坎、护坡修复，均高2.5米。</t>
  </si>
  <si>
    <t>673户2545人</t>
  </si>
  <si>
    <t>14户31人</t>
  </si>
  <si>
    <t>由于自然灾害原因导致10个村民组产业路有不同程度垮塌，导致车辆出入运输不便，并且存在较大的安全隐患，项目建成使用后，能解决农户出行难和运输难的问题，全面实现农民增产增收的良好效果。推广以工代赈方式实施，可以促进有劳动力的脱贫（监测）户就业，增加脱贫（监测）户收入，有效巩固脱贫攻坚成果。</t>
  </si>
  <si>
    <t>乌当区下坝镇乡村建设行动农村基础设施2026年谷定村生产便道建设项目</t>
  </si>
  <si>
    <t>生产便道开挖、硬化长3.925千米,均宽1.2米，厚10厘米，C20砼路面；产业路硬化0.839千米,共1条，均宽3.5  米，厚15cm，C25砼路面。</t>
  </si>
  <si>
    <t>750户2550人</t>
  </si>
  <si>
    <t>53户141人</t>
  </si>
  <si>
    <t>项目建成并投入使用后，能解决周边农户耕种难和运输难的问题，最大限度提高生产效率，降低生产成本，全面实现农民增产增收的良好效果。推广以工代赈方式实施，可以促进有劳动力的脱贫（监测）户就业，增加脱贫（监测）户收入，有效巩固脱贫攻坚成果。</t>
  </si>
  <si>
    <t>乌当区下坝镇产业发展配套设施项目2026年谷定村灌溉沟渠建设项目</t>
  </si>
  <si>
    <t>谷定村灌溉沟渠维修改造长7.84千米，宽80厘米，高60厘米，C20混凝土。</t>
  </si>
  <si>
    <t>乌当区下坝镇产业发展配套设施项目2026年谷坝村灌溉沟渠维修改造项目</t>
  </si>
  <si>
    <t>灌溉沟渠维修改造长4千米，宽50厘米，高60厘米，C20混凝土。</t>
  </si>
  <si>
    <t>411户1525人</t>
  </si>
  <si>
    <t>30户63人</t>
  </si>
  <si>
    <t>乌当区下坝镇产业发展配套设施项目2026年谷坝村管道安装项目</t>
  </si>
  <si>
    <t>安装110管道4千米，3.2公分管道3千米。</t>
  </si>
  <si>
    <t>灌溉用水管道能够有效将水资源输送到农田，确保作物在关键生长期间获得充足的水分，从而提高农作物产量和质量，对保障粮食安全具有重要意义。</t>
  </si>
  <si>
    <t>乌当区下坝镇产业发展配套设施项目2026年下坝村下大山组灌溉沟渠维修改造项目</t>
  </si>
  <si>
    <t>普渡罗天明房前至下大山洞边沟渠硬化长约1.2千米，宽约0.5米、高约0.5米；穿洞至下大山麻窝田洞沟渠硬化长约2千米，宽约0.3米、高约0.4米；大沟（滚牛塘）至新龙场沟渠硬化长约1.5千米、宽约0.3米、高约0.4米。</t>
  </si>
  <si>
    <t>75户213人</t>
  </si>
  <si>
    <t>乌当区下坝镇产业发展配套设施项目2026年下坝村普渡组灌溉沟渠维修改造项目</t>
  </si>
  <si>
    <t>大沟（长岭岗）至河边沟渠硬化长约0.6千米，宽约0.3米，高约0.4米；大沟（高坡龙家祖坟）至河边沟渠硬化长约0.6千米，宽约0.3米，高约0.4米；河边至下大山沟渠硬化长约0.6千米，宽约0.4米，高约0.4米；杨柳冲至丫口田沟渠硬化长约0.35千米，宽约0.3米，高约0.4米；大沟（穿洞）至干沟沟渠硬化长约0.5千米，宽约0.3米，高约0.4米。</t>
  </si>
  <si>
    <t>250户700人</t>
  </si>
  <si>
    <t>4户12人</t>
  </si>
  <si>
    <t>乌当区下坝镇产业发展配套设施项目2026年下坝村云盘山组灌溉沟渠维修改造项目</t>
  </si>
  <si>
    <t>岩头上至张家良沟渠硬化长约1千米，宽约0.3米，高约0.4米；岩头上至长滩沟渠硬化长约1千米，宽约0.3米，高约0.4米。</t>
  </si>
  <si>
    <t>55户165人</t>
  </si>
  <si>
    <t>2户7人</t>
  </si>
  <si>
    <t>乌当区下坝镇产业发展配套设施项目2026年下坝村小坝组灌溉沟渠维修改造项目</t>
  </si>
  <si>
    <t>大冲至对门坡沟渠硬化长约2千米，宽约0.3米，高约0.4米。</t>
  </si>
  <si>
    <t>47户158人</t>
  </si>
  <si>
    <t>2户10人</t>
  </si>
  <si>
    <t>乌当区下坝镇产业发展配套设施项目2026年下坝村宋二寨组灌溉沟渠维修改造项目</t>
  </si>
  <si>
    <t>大沟至新路沟渠硬化长约0.5千米，宽约0.3米，高约0.4米。</t>
  </si>
  <si>
    <t>84户236人</t>
  </si>
  <si>
    <t>乌当区下坝镇产业发展配套设施项目2026年下坝村街上组灌溉沟渠维修改造项目</t>
  </si>
  <si>
    <t>谷汪至田坝沟渠硬化长约1.5千米，宽约0.3米，高约0.4米。</t>
  </si>
  <si>
    <t>232户565人</t>
  </si>
  <si>
    <t>乌当区新堡乡乡村建设行动农村基础设施2026年长坡村瓮门土地庙至山塘路口产业路提升改造项目</t>
  </si>
  <si>
    <t>长坡村</t>
  </si>
  <si>
    <t>2026年3月完成项目立项申报工作；
2026年4月完成项目实施方案编制、批复、预算评审；
2026年5月完成项目施工、监理邀标；
2026年6月-8月完成项目的工程建设；
2026年9月完成项目区级验收；
2026年10月完成项目竣工结算审计。</t>
  </si>
  <si>
    <t>起点长坡村瓮门一组土地庙，终点山塘路口，全长450米，均宽4.5米，厚0.18米，共计2025平方米。C25混凝土硬化。</t>
  </si>
  <si>
    <t>172户586人</t>
  </si>
  <si>
    <t>6户21人</t>
  </si>
  <si>
    <t>受益农户172户586人，其中，脱贫户6户21人、监测户2户15人，通过带动脱贫（监测）户务工等方式，促进脱贫（监测）户实现增收，巩固脱贫攻坚成果。</t>
  </si>
  <si>
    <t>乌当区新堡乡乡村建设行动农村基础设施2026年马头村新寨组桑井至弄菁水库道路建设项目</t>
  </si>
  <si>
    <t>对马头村新寨组桑井至弄菁水库道路进行硬化，长530米，均宽3.5米，厚0.18米，错车道2处；共计1895平方米，C25混凝土硬化。</t>
  </si>
  <si>
    <t>330户1104人</t>
  </si>
  <si>
    <t>8户18人</t>
  </si>
  <si>
    <t>受益农户330户1104人，其中，脱贫户8户18人，通过带动脱贫（监测）户务工等方式，促进脱贫（监测）户实现增收，巩固脱贫攻坚成果。</t>
  </si>
  <si>
    <t>乌当区新堡乡乡村建设行动农村基础设施2026年马头村马头寨至杨梅山道路提升改造建设</t>
  </si>
  <si>
    <t>对马头村马头寨组至杨梅山道路进行提升改造，道路全长1060米米，均宽3米，加宽道6处，堡坎200立方米，硬化共计3250平方米，C25混凝土硬化，厚0.18米。</t>
  </si>
  <si>
    <t>乌当区新堡乡乡村建设行动农村基础设施2026年陇脚村上下陇脚组机耕道维修改造项目</t>
  </si>
  <si>
    <t>陇脚村上下陇脚组田厂沟机耕道全长630米，均宽3米，厚0.18米，错车道三处共计60平方米，硬化合计1950平方米；</t>
  </si>
  <si>
    <t>318户1071人</t>
  </si>
  <si>
    <t>8户30人</t>
  </si>
  <si>
    <t>受益农户318户1071人，其中，脱贫户8户30人、监测户2户7人，通过带动脱贫（监测）户务工等方式，促进脱贫（监测）户实现增收，巩固脱贫攻坚成果。</t>
  </si>
  <si>
    <t>乌当区新堡乡乡村建设行动农村基础设施2026年陇脚村葫芦冲组上坝道路维修改造项目</t>
  </si>
  <si>
    <t>道路提升改造，长1000米，均宽4.5米，共计4500平方米。</t>
  </si>
  <si>
    <t>乌当区羊昌镇乡村建设行动农村基础设施--2026年黄连村大寨组至瓦窑组民族特色产业路硬化建设项目</t>
  </si>
  <si>
    <t>黄连村</t>
  </si>
  <si>
    <t>项目的实施期限为8个月：                                                                                                                       2026年3月完成项目立项申报工作；                                                     2026年4—5月完成项目实施方案编制、批复、预算评审；                                            2026年6月完成项目施工、监理邀标；                                                                                                                 2026年7月-9月完成项目的工程建设；                                                                  2026年10月完成项目验收；
2026年11月完成项目竣工结算审计。</t>
  </si>
  <si>
    <t>黄连村大寨组至瓦窑组民族特色产业路硬化，全长3000米，均宽3.5米，0.2米厚C25混凝土。</t>
  </si>
  <si>
    <t>项目实施后，通组路得到硬化，改善了群众的生产生活条件，提升了人民群众生活满意度，一定程度上降低了生产成本，增加了村民经济收入，有利于壮大村集体经济。项目覆盖羊昌镇黄连村建档立卡脱贫户、监测户6户18人。</t>
  </si>
  <si>
    <t>乌当区羊昌镇乡村建设行动农村基础设施--2026年小寨村大垌坡至大龙井、三道河道路建设项目</t>
  </si>
  <si>
    <t>改建小寨村大垌坡至大龙井、三道河道路建设，全长2000米，宽4.5米，0.18米厚C25混凝土。</t>
  </si>
  <si>
    <t>通过该项目实施，改善小寨村群众的生产出行条件，提升群众生活满意度，一定程度上降低生产成本，增加村民经济收入，通过以工代赈方式实施，劳务报酬发放比例不低于项目总投资的20%，鼓励脱贫户、监测户到项目上务工，增加工资性收入。项目覆盖羊昌镇小寨村脱贫户6户15人。</t>
  </si>
  <si>
    <t>乌当区羊昌镇乡村建设行动农村基础设施--2026年小寨村大垌坡至对门山、马堡道路建设项目</t>
  </si>
  <si>
    <t>改建小寨村大垌坡至对门山、马堡道路建设，全长3500米，宽4.5米，0.18米厚C25混凝土。</t>
  </si>
  <si>
    <t>通过该项目实施，改善小寨村群众的生产出行条件，提升群众生活满意度，一定程度上降低生产成本，增加村民经济收入，通过以工代赈方式实施，劳务报酬发放比例不低于项目总投资的20%，鼓励脱贫户、监测户到项目上务工，增加工资性收入。项目覆盖羊昌镇小寨村脱贫户11户20人。</t>
  </si>
  <si>
    <t>乌当区羊昌镇乡村建设行动农村基础设施--2026年小寨村胡家房基至菁家湾湾道路建设项目</t>
  </si>
  <si>
    <t>改建小寨村胡家房基至菁家湾湾道路建设，全长1000米，宽4.5米，0.18米厚C25混凝土。</t>
  </si>
  <si>
    <t>乌当区羊昌镇乡村建设行动农村基础设施--2026年小寨村黄土坡至管理所道路建设项目</t>
  </si>
  <si>
    <t>改建小寨村黄土坡至管理所道路建设，全长2000米，宽4.5米，0.18米厚C25混凝土。</t>
  </si>
  <si>
    <t>通过该项目实施，改善小寨村群众的生产出行条件，提升群众生活满意度，一定程度上降低生产成本，增加村民经济收入，通过以工代赈方式实施，劳务报酬发放比例不低于项目总投资的20%，鼓励脱贫户、监测户到项目上务工，增加工资性收入。项目覆盖羊昌镇小寨村脱贫户3户10人。</t>
  </si>
  <si>
    <t>乌当区羊昌镇乡村建设行动农村基础设施--2026年平坝村野生菌产业步道建设项目</t>
  </si>
  <si>
    <t>平坝村</t>
  </si>
  <si>
    <t>改建乌当区羊昌镇平坝村上改马组至庙坪野生菌产业步道，全长2000米，均宽1.5米，0.1米厚C25混凝土。</t>
  </si>
  <si>
    <t>项目实施后，预计将改善种植野生菌300余亩的生产条件，减少劳动力的投入成本，提高生产效率；预计每亩可节约成本200余元，全面实现农民增产增收的良好效果。同时辐射带动周边种植积极性。进一步促进林下经济土地耕种水平，更利于野生菌项目规模化种植，降低生产成本。项目通过以工代赈方式实施，劳务报酬发放比例不低于项目总投资的20%，鼓励脱贫户、监测户到项目上务工，增加工资性收入。项目覆盖羊昌镇平坝村脱贫户、监测户5户10人。</t>
  </si>
  <si>
    <t>乌当区羊昌镇乡村建设行动农村基础设施--2026年平坝村生产道路以工代赈建设项目</t>
  </si>
  <si>
    <t>对乌当区羊昌镇平坝村下改马组至郭家湾道路进行修建，全长1500米，均宽2.5米，0.15米厚C25混凝土。</t>
  </si>
  <si>
    <t>通过该项目的实施改善群众生产出行条件，提升人民群众生活满意度，一定程度上降低了生产成本，增加村民经济收入。通过以工代赈方式实施，劳务报酬发放比例不低于项目总投资的20%，鼓励脱贫户、监测户到项目上务工，增加工资性收入。项目覆盖羊昌镇平坝村脱贫户、监测户7户15人。</t>
  </si>
  <si>
    <t>乌当区羊昌镇乡村建设行动农村基础设施--2026年平坝村上改马组生产道路修复项目</t>
  </si>
  <si>
    <t>修复平坝村长冲至上改马组生产道路。全长800米，均宽3.5米，0.15米厚C25混凝土。</t>
  </si>
  <si>
    <t>通过该项目的实施改善群众生产出行条件，提升人民群众生活满意度，一定程度上降低了生产成本，增加村民经济收入。通过以工代赈方式实施，劳务报酬发放比例不低于项目总投资的20%，鼓励脱贫户、监测户到项目上务工，增加工资性收入。项目覆盖羊昌镇平坝村脱贫户、监测户5户10人。</t>
  </si>
  <si>
    <t>乌当区羊昌镇乡村建设行动农村基础设施--2026年中河村生产便道以工代赈修复项目</t>
  </si>
  <si>
    <t>修复生产便道总长930米，均宽3.5米，0.15米厚C25混凝土。</t>
  </si>
  <si>
    <t>通过该项目的实施，改善中河村群众生产出行条件，提升人民群众生活满意度，一定程度上降低了生产成本，增加村民经济收入。通过以工代赈方式实施，劳务报酬发放比例不低于项目总投资的20%，鼓励脱贫户、监测户到项目上务工，增加工资性收入。项目覆盖羊昌镇中河村脱贫户5户15人。</t>
  </si>
  <si>
    <t>乌当区羊昌镇产业发展配套设施项目--2026年马场村毛栗科至老柏寨组灌溉沟渠修复项目</t>
  </si>
  <si>
    <t>对马场村、毛栗科村至老柏寨组灌溉沟渠修复，全长2000米，其中1500米损毁严重新建，500米修复清淤。沟渠内空0.4米，高0.5米.</t>
  </si>
  <si>
    <t>项目实施后，马场村因云开二级公路建设导致中断11年的头道沟恢复使用，灌区范围内600余亩稻田得到恢复，提升我村粮食自给率，改善中河村群众生产出行条件，提升人民群众生活满意度。通过以工代赈方式实施，劳务报酬发放比例不低于项目总投资的20%，鼓励脱贫户、监测户到项目上务工，增加工资性收入。项目覆盖羊昌镇马场村脱贫户7户20人。</t>
  </si>
  <si>
    <t>乌当区羊昌镇乡村建设行动农村基础设施建设--2026年毛栗科村生产便道堡坎修复项目</t>
  </si>
  <si>
    <t>项目的实施年限为6个月：                                                                                                                       2026年2月完成项目立项申报工作；                                                     2026年3月完成项目实施方案编制、批复、预算评审；                                            2026年4月完成项目施工、监理邀标；                                                                                                                 2026年5月完成项目的工程建设；                                                                  2026年6月完成项目区级验收；
2026年7月完成项目竣工结算审计。</t>
  </si>
  <si>
    <t>修复毛栗科村小奋田组包水头生产便道垮塌的道路堡坎2处，一处高6米，长30米，另一处高5米，长约20米，总计约470立方米堡坎，该垮塌地段有一条主沟渠被损坏，急需修复。</t>
  </si>
  <si>
    <t>通过该项目的实施，解决农户生产出现问题，解决道路交通安全隐患，同时修复沟渠能解决260余亩的土地耕作管护及140余亩的稻田灌溉，一定程度上降低生产成本，农户经济收增加，通过以工代赈的方式鼓励脱贫户参与该项目的修建，获得增收。</t>
  </si>
  <si>
    <t>乌当区羊昌镇乡村建设行动农村基础设施建设--2026年甲岗村生产便道修复项目</t>
  </si>
  <si>
    <t>项目的实施年限为8个月：                                                                                                                       2026年2月完成项目立项申报工作；                                                     2026年3—4月完成项目实施方案编制、批复、预算评审；                                            2026年5月完成项目施工、监理邀标；                                                                                                                 2026年6月-8月完成项目的工程建设；                                                                  2026年9月完成项目区级验收；
2026年9月完成项目竣工结算审计。</t>
  </si>
  <si>
    <t>修复甲岗村生产道路总长约1000米，均宽3.5米，0.15米厚C25混凝土，其中挡土墙长约60米，含基础均高4米，约290m³</t>
  </si>
  <si>
    <t>通过该项目的实施，改善甲岗村群众生产出行条件，提升人民群众生活满意度，一定程度上降低了生产成本，增加村民经济收入。鼓励脱贫户、监测户到项目上务工，增加工资性收入。项目覆盖羊昌镇甲岗村脱贫户7户25人。</t>
  </si>
  <si>
    <t>乌当区百宜镇乡村建设行动农村基础设施2026年罗广村道路硬化项目</t>
  </si>
  <si>
    <t>罗广村</t>
  </si>
  <si>
    <t>2026年1-2月完成项目立项申报工作，并完成实施方案的制作；
2026年3月完成项目代理单位的确定；
2026年4月完成项目采购单位确定；
2026年5-9月完成项目的工程建设；
2026年10月完成项目的镇级验收，并请示区级验收</t>
  </si>
  <si>
    <t>区民宗局</t>
  </si>
  <si>
    <t>修复罗广村小沙坝至石门坎的产业路1500米，宽3.5米，厚0.18米，混凝土号c25。</t>
  </si>
  <si>
    <t>该项目的实施，可带动30人以上务工，增加脱贫、监测户工资性收入，改善村民出行不便的情况，对罗广村村民日常生产生活条件起到一定的促进作用，提升了群众的幸福感。</t>
  </si>
  <si>
    <t>乌当区新堡乡产业发展生产项目2026年王岗村闲置房屋改造民宿项目</t>
  </si>
  <si>
    <t>王岗村</t>
  </si>
  <si>
    <t>2026年3月完成项目立项申报工作；2026年4月完成项目实施方案编制、批复、预算评审；2026年5月完成项目施工、监理邀标；2026年6月-8月完成项目的工程建设；2026年9月完成项目区级验收；2026年10月完成项目竣工结算审计。</t>
  </si>
  <si>
    <t>进行地面改造、墙面改造、顶棚改造、更换门窗、厕所改造等，共12个房间（其中，管理房1间、厨房1间）；购置空调12套、柜子12套、床12套、沙发12套、电视12套、冰箱12套、饮水机12套。</t>
  </si>
  <si>
    <t>202户876人</t>
  </si>
  <si>
    <t>77户201人</t>
  </si>
  <si>
    <t>项目采取“资产收益”方式获得收益，收益80%用于村集体股民分红（优先考虑全乡脱贫户、监测户），20%用于村集体发展公益事业、村基础设施建设、公益性岗位等。通过收益分红等方式，促进脱贫（监测）户实现增收。</t>
  </si>
  <si>
    <t>乌当区新场镇乡村建设行动农村基础设施2026年尧上村大其亩组机耕道建设项目</t>
  </si>
  <si>
    <t>2026年2月完成项目审批立项；
2026年3月完成项目实施方案、财政审核程序；
2026年4-8月完成项目建设；
2026年9月完成镇级、区级验收；</t>
  </si>
  <si>
    <t>提升改造大其亩至尖坡水厂机耕道长2000米，均宽4米，厚15厘米，C25混凝土硬化。</t>
  </si>
  <si>
    <t>通过项目实施，给尧上村大其亩组包括脱贫（监测）户在内的46户村民解决生产生活及出行难题，使产业增效，农民增收，促进社会经济发展，使包括脱贫（监测）户在内的广大村民永久性受益。在条件允许的情况下，采取以工代赈方式实施，优先聘用脱贫（监测）户及周边村民务工，增加村民收入。</t>
  </si>
  <si>
    <t>乌当区新场镇乡村建设行动农村基础设施2026年尧上村大元角组产业发展道路建设项目</t>
  </si>
  <si>
    <t>提升改造大元角组杨家山至冲里头产业发展道路长2000米，均宽3.5米，厚15厘米，C25混凝土硬化。</t>
  </si>
  <si>
    <t>通过项目实施，给尧上村大元角组包括脱贫（监测）户在内的75户村民解决生产生活及出行难题，使产业增效，农民增收，促进社会经济发展，使包括脱贫（监测）户在内的广大村民永久性受益。在条件允许的情况下，采取以工代赈方式实施，优先聘用脱贫（监测）户及周边村民务工，增加村民收入。</t>
  </si>
  <si>
    <t>乌当区新场镇乡村建设行动农村基础设施2026年尧上村三组机耕道建设项目</t>
  </si>
  <si>
    <t>提升改造三组杭家大田至林场上机耕道长1000米，均宽3.5米，厚15厘米，C25混凝土硬化。</t>
  </si>
  <si>
    <t>通过项目实施，给尧上村三组包括脱贫（监测）户在内的135户村民解决生产生活及出行难题，使产业增效，农民增收，促进社会经济发展，使包括脱贫（监测）户在内的广大村民永久性受益。在条件允许的情况下，采取以工代赈方式实施，优先聘用脱贫（监测）户及周边村民务工，增加村民收入。</t>
  </si>
  <si>
    <t>乌当区新场镇乡村建设行动农村基础设施2026年尧上村农灌蓄水池建设项目</t>
  </si>
  <si>
    <t>新建农业灌溉蓄水池2个，总容量190立方米，铺设DN75管3000米。</t>
  </si>
  <si>
    <t>通过项目实施，给尧上村包括脱贫（监测）户在内的210户村民解决生产用水难题，使产业增效，农民增收，促进社会经济发展，使包括脱贫（监测）户在内的广大村民永久性受益。在条件允许的情况下，采取以工代赈方式实施，优先聘用脱贫（监测）户及周边村民务工，增加村民收入。</t>
  </si>
  <si>
    <t>改建杨梅村农灌沟渠总长3740米，C20混凝土浇筑，其中规格0.3米*0.3米沟渠9条，分别为八九组大竹林至大沟边150米，七树田至大沟100米，韦坡田至中家岩400米，凹凹头至毛拜田800米，翁寨组：沟边至青山湾300米，电站至河沙坝120米，大洞至陈仪富田100米，林果树至陈仪平田120米，石对丫至陈传江田200米；规格0.5米*0.5米沟渠4条，分别为龙洞边至陈仪昌田300米，白果树组：湾子田至大新田250米，上寨组：青山头至河边400米，山坎脚至桥边250米；规格0.7米*0.7米沟渠1条，为竹林角至陈明金田250米。</t>
  </si>
  <si>
    <t>通过项目实施，给杨梅村八九组、上寨、翁寨、白果树组包括脱贫（监测）户在内的村民220户解决生产用水难题，使产业增效，农民增收，促进社会经济发展，使包括脱贫（监测）户在内的广大村民永久性受益。在条件允许的情况下，采取以工代赈方式实施，优先聘用脱贫（监测）户及周边村民务工，增加村民收入。</t>
  </si>
  <si>
    <t>乌当区新场镇乡村建设行动农村基础设施2026年保寨村产业发展道路建设项目</t>
  </si>
  <si>
    <t>提升改造羊昌环线至保寨村产业发展道路长2700米，均宽5.5米，厚15厘米，C25混凝土硬化，堡坎2592立方米，土石方开挖2000立方米。道路共分两段建设，其中羊昌环线至下寨组道路长1400米，羊昌小山关口至保寨下寨水库道路长1300米。</t>
  </si>
  <si>
    <t>通过项目实施，一方面可以提升可龙杜鹃公园、保寨盆景园旅居环境；另一方面给保寨村民解决生产出行难题，使产业增效，农民增收，促进社会经济发展，使包括脱贫（监测）户在内的广大村民永久性受益。在条件允许的情况下，采取以工代赈方式实施，优先聘用脱贫（监测）户及周边村民务工，增加村民收入。</t>
  </si>
  <si>
    <t>乌当区新场镇乡村建设行动农村基础设施2026年可龙村山脚组机耕道建设项目</t>
  </si>
  <si>
    <t>提升改造山脚组荒草坡到大河边三块田机耕道1700米，均宽3米，厚15厘米，C25混凝土硬化，建设小型通行桥梁1座，桥宽4米，长6米</t>
  </si>
  <si>
    <t>通过项目实施，给可龙村山脚组包括脱贫（监测）户在内的40户村民解决生产生活及出行难题，使产业增效，农民增收，促进社会经济发展，使包括脱贫（监测）户在内的广大村民永久性受益。在条件允许的情况下，采取以工代赈方式实施，优先聘用脱贫（监测）户及周边村民务工，增加村民收入。</t>
  </si>
  <si>
    <t>乌当区新场镇乡村建设行动农村基础设施2025永丰村高山子组至沟坎组生产便道建设项目</t>
  </si>
  <si>
    <t>提升改造永丰村高山子组大干田到沟坎组牛角塘林下生产便道长3200米，宽1.2米，厚15厘米，C25混凝土硬化。</t>
  </si>
  <si>
    <t>通过项目实施，给永丰村高山子组包括脱贫（监测）户在内的78户村民解决生产生活及出行难题，使产业增效，农民增收，促进社会经济发展，使包括脱贫（监测）户在内的广大村民永久性受益。在条件允许的情况下，采取以工代赈方式实施，优先聘用脱贫（监测）户及周边村民务工，增加村民收入。</t>
  </si>
  <si>
    <t>乌当区新场镇乡村建设行动农村基础设施2025永丰村高山子组前山子林下生产便道建设项目</t>
  </si>
  <si>
    <t>提升改造永丰村高山子组前山子林下生产便道，长2800米，宽1.2米，厚15厘米，C25混凝土硬化。</t>
  </si>
  <si>
    <t>乌当区新场镇乡村建设行动农村基础设施2025永丰村大火闹组生产便道建设项目</t>
  </si>
  <si>
    <t>提升改造永丰村大火闹组水沟林到沟坎上组沟坎上田林下生产便道长3200米，宽1.2米，厚15厘米，C25混凝土硬化。</t>
  </si>
  <si>
    <t>通过项目实施，给永丰村大火闹组包括脱贫（监测）户在内的80户村民解决生产生活及出行难题，使产业增效，农民增收，促进社会经济发展，使包括脱贫（监测）户在内的广大村民永久性受益。在条件允许的情况下，采取以工代赈方式实施，优先聘用脱贫（监测）户及周边村民务工，增加村民收入。</t>
  </si>
  <si>
    <t>乌当区新堡乡乡村建设行动农村基础设施2026年王岗村下王岗产业路建设项目</t>
  </si>
  <si>
    <t>王岗村下王岗组</t>
  </si>
  <si>
    <r>
      <rPr>
        <sz val="8"/>
        <color theme="1"/>
        <rFont val="宋体"/>
        <charset val="0"/>
      </rPr>
      <t>8</t>
    </r>
    <r>
      <rPr>
        <sz val="8"/>
        <color theme="1"/>
        <rFont val="宋体"/>
        <charset val="134"/>
      </rPr>
      <t>个月</t>
    </r>
  </si>
  <si>
    <t>乌当区农业农村局</t>
  </si>
  <si>
    <r>
      <rPr>
        <sz val="8"/>
        <color theme="1"/>
        <rFont val="宋体"/>
        <charset val="134"/>
      </rPr>
      <t>硬化道路长</t>
    </r>
    <r>
      <rPr>
        <sz val="8"/>
        <color theme="1"/>
        <rFont val="宋体"/>
        <charset val="0"/>
      </rPr>
      <t>400</t>
    </r>
    <r>
      <rPr>
        <sz val="8"/>
        <color theme="1"/>
        <rFont val="宋体"/>
        <charset val="134"/>
      </rPr>
      <t>米，均宽宽</t>
    </r>
    <r>
      <rPr>
        <sz val="8"/>
        <color theme="1"/>
        <rFont val="宋体"/>
        <charset val="0"/>
      </rPr>
      <t>3.5</t>
    </r>
    <r>
      <rPr>
        <sz val="8"/>
        <color theme="1"/>
        <rFont val="宋体"/>
        <charset val="134"/>
      </rPr>
      <t>米，厚</t>
    </r>
    <r>
      <rPr>
        <sz val="8"/>
        <color theme="1"/>
        <rFont val="宋体"/>
        <charset val="0"/>
      </rPr>
      <t>0.18</t>
    </r>
    <r>
      <rPr>
        <sz val="8"/>
        <color theme="1"/>
        <rFont val="宋体"/>
        <charset val="134"/>
      </rPr>
      <t>米（</t>
    </r>
    <r>
      <rPr>
        <sz val="8"/>
        <color theme="1"/>
        <rFont val="宋体"/>
        <charset val="0"/>
      </rPr>
      <t>C25</t>
    </r>
    <r>
      <rPr>
        <sz val="8"/>
        <color theme="1"/>
        <rFont val="宋体"/>
        <charset val="134"/>
      </rPr>
      <t>混凝土硬化）</t>
    </r>
  </si>
  <si>
    <r>
      <rPr>
        <sz val="8"/>
        <color theme="1"/>
        <rFont val="宋体"/>
        <charset val="0"/>
      </rPr>
      <t>202</t>
    </r>
    <r>
      <rPr>
        <sz val="8"/>
        <color theme="1"/>
        <rFont val="宋体"/>
        <charset val="134"/>
      </rPr>
      <t>户</t>
    </r>
    <r>
      <rPr>
        <sz val="8"/>
        <color theme="1"/>
        <rFont val="宋体"/>
        <charset val="0"/>
      </rPr>
      <t>876</t>
    </r>
    <r>
      <rPr>
        <sz val="8"/>
        <color theme="1"/>
        <rFont val="宋体"/>
        <charset val="134"/>
      </rPr>
      <t>人</t>
    </r>
  </si>
  <si>
    <r>
      <rPr>
        <sz val="8"/>
        <color theme="1"/>
        <rFont val="宋体"/>
        <charset val="0"/>
      </rPr>
      <t>13</t>
    </r>
    <r>
      <rPr>
        <sz val="8"/>
        <color theme="1"/>
        <rFont val="宋体"/>
        <charset val="134"/>
      </rPr>
      <t>户</t>
    </r>
    <r>
      <rPr>
        <sz val="8"/>
        <color theme="1"/>
        <rFont val="宋体"/>
        <charset val="0"/>
      </rPr>
      <t>30</t>
    </r>
    <r>
      <rPr>
        <sz val="8"/>
        <color theme="1"/>
        <rFont val="宋体"/>
        <charset val="134"/>
      </rPr>
      <t>人</t>
    </r>
  </si>
  <si>
    <t>通过带动脱贫（监测）户务工等方式，促进脱贫（监测）户实现增收，巩固脱贫攻坚成果。</t>
  </si>
  <si>
    <t>乌当区新堡乡乡村建设行动农村基础设施2026年陇脚村上坝新建农灌沟渠改造项目</t>
  </si>
  <si>
    <t>陇脚村葫芦冲组</t>
  </si>
  <si>
    <t>改建农灌沟渠2000米，内空30*30厘米，壁厚20厘米。</t>
  </si>
  <si>
    <r>
      <rPr>
        <sz val="8"/>
        <color theme="1"/>
        <rFont val="宋体"/>
        <charset val="0"/>
      </rPr>
      <t>296</t>
    </r>
    <r>
      <rPr>
        <sz val="8"/>
        <color theme="1"/>
        <rFont val="宋体"/>
        <charset val="134"/>
      </rPr>
      <t>户</t>
    </r>
    <r>
      <rPr>
        <sz val="8"/>
        <color theme="1"/>
        <rFont val="宋体"/>
        <charset val="0"/>
      </rPr>
      <t>1157</t>
    </r>
    <r>
      <rPr>
        <sz val="8"/>
        <color theme="1"/>
        <rFont val="宋体"/>
        <charset val="134"/>
      </rPr>
      <t>人</t>
    </r>
  </si>
  <si>
    <r>
      <rPr>
        <sz val="8"/>
        <color theme="1"/>
        <rFont val="宋体"/>
        <charset val="0"/>
      </rPr>
      <t>8</t>
    </r>
    <r>
      <rPr>
        <sz val="8"/>
        <color theme="1"/>
        <rFont val="宋体"/>
        <charset val="134"/>
      </rPr>
      <t>户</t>
    </r>
    <r>
      <rPr>
        <sz val="8"/>
        <color theme="1"/>
        <rFont val="宋体"/>
        <charset val="0"/>
      </rPr>
      <t>31</t>
    </r>
    <r>
      <rPr>
        <sz val="8"/>
        <color theme="1"/>
        <rFont val="宋体"/>
        <charset val="134"/>
      </rPr>
      <t>人</t>
    </r>
  </si>
  <si>
    <t>乌当区新堡乡产业发展配套设施项目2026年陇上村农灌沟渠维修改造项目</t>
  </si>
  <si>
    <t>陇上村</t>
  </si>
  <si>
    <r>
      <rPr>
        <sz val="8"/>
        <color theme="1"/>
        <rFont val="宋体"/>
        <charset val="134"/>
      </rPr>
      <t>农灌沟渠共计</t>
    </r>
    <r>
      <rPr>
        <sz val="8"/>
        <color theme="1"/>
        <rFont val="宋体"/>
        <charset val="0"/>
      </rPr>
      <t>7900</t>
    </r>
    <r>
      <rPr>
        <sz val="8"/>
        <color theme="1"/>
        <rFont val="宋体"/>
        <charset val="134"/>
      </rPr>
      <t>米，其中，渡寨组</t>
    </r>
    <r>
      <rPr>
        <sz val="8"/>
        <color theme="1"/>
        <rFont val="宋体"/>
        <charset val="0"/>
      </rPr>
      <t>2400</t>
    </r>
    <r>
      <rPr>
        <sz val="8"/>
        <color theme="1"/>
        <rFont val="宋体"/>
        <charset val="134"/>
      </rPr>
      <t>米，庄坡组</t>
    </r>
    <r>
      <rPr>
        <sz val="8"/>
        <color theme="1"/>
        <rFont val="宋体"/>
        <charset val="0"/>
      </rPr>
      <t>3200</t>
    </r>
    <r>
      <rPr>
        <sz val="8"/>
        <color theme="1"/>
        <rFont val="宋体"/>
        <charset val="134"/>
      </rPr>
      <t>米，陇上组</t>
    </r>
    <r>
      <rPr>
        <sz val="8"/>
        <color theme="1"/>
        <rFont val="宋体"/>
        <charset val="0"/>
      </rPr>
      <t>1500</t>
    </r>
    <r>
      <rPr>
        <sz val="8"/>
        <color theme="1"/>
        <rFont val="宋体"/>
        <charset val="134"/>
      </rPr>
      <t>米，杨柳组</t>
    </r>
    <r>
      <rPr>
        <sz val="8"/>
        <color theme="1"/>
        <rFont val="宋体"/>
        <charset val="0"/>
      </rPr>
      <t>800</t>
    </r>
    <r>
      <rPr>
        <sz val="8"/>
        <color theme="1"/>
        <rFont val="宋体"/>
        <charset val="134"/>
      </rPr>
      <t>米。内空</t>
    </r>
    <r>
      <rPr>
        <sz val="8"/>
        <color theme="1"/>
        <rFont val="宋体"/>
        <charset val="0"/>
      </rPr>
      <t>30*30</t>
    </r>
    <r>
      <rPr>
        <sz val="8"/>
        <color theme="1"/>
        <rFont val="宋体"/>
        <charset val="134"/>
      </rPr>
      <t>厘米，壁厚</t>
    </r>
    <r>
      <rPr>
        <sz val="8"/>
        <color theme="1"/>
        <rFont val="宋体"/>
        <charset val="0"/>
      </rPr>
      <t>20</t>
    </r>
    <r>
      <rPr>
        <sz val="8"/>
        <color theme="1"/>
        <rFont val="宋体"/>
        <charset val="134"/>
      </rPr>
      <t>厘米。</t>
    </r>
  </si>
  <si>
    <r>
      <rPr>
        <sz val="8"/>
        <color theme="1"/>
        <rFont val="宋体"/>
        <charset val="0"/>
      </rPr>
      <t>251</t>
    </r>
    <r>
      <rPr>
        <sz val="8"/>
        <color theme="1"/>
        <rFont val="宋体"/>
        <charset val="134"/>
      </rPr>
      <t>户</t>
    </r>
    <r>
      <rPr>
        <sz val="8"/>
        <color theme="1"/>
        <rFont val="宋体"/>
        <charset val="0"/>
      </rPr>
      <t>1130</t>
    </r>
    <r>
      <rPr>
        <sz val="8"/>
        <color theme="1"/>
        <rFont val="宋体"/>
        <charset val="134"/>
      </rPr>
      <t>人</t>
    </r>
  </si>
  <si>
    <r>
      <rPr>
        <sz val="8"/>
        <color theme="1"/>
        <rFont val="宋体"/>
        <charset val="0"/>
      </rPr>
      <t>15</t>
    </r>
    <r>
      <rPr>
        <sz val="8"/>
        <color theme="1"/>
        <rFont val="宋体"/>
        <charset val="134"/>
      </rPr>
      <t>户</t>
    </r>
    <r>
      <rPr>
        <sz val="8"/>
        <color theme="1"/>
        <rFont val="宋体"/>
        <charset val="0"/>
      </rPr>
      <t>36</t>
    </r>
    <r>
      <rPr>
        <sz val="8"/>
        <color theme="1"/>
        <rFont val="宋体"/>
        <charset val="134"/>
      </rPr>
      <t>人</t>
    </r>
  </si>
  <si>
    <t>乌当区新堡乡乡村建设行动农村基础设施2026年陇上村渡寨组关口上至扁山脚机耕道硬化工程项目</t>
  </si>
  <si>
    <r>
      <rPr>
        <sz val="8"/>
        <color theme="1"/>
        <rFont val="宋体"/>
        <charset val="134"/>
      </rPr>
      <t>机耕道提升改造，由陇上村渡寨组关口上至扁山，全长</t>
    </r>
    <r>
      <rPr>
        <sz val="8"/>
        <color theme="1"/>
        <rFont val="宋体"/>
        <charset val="0"/>
      </rPr>
      <t>450</t>
    </r>
    <r>
      <rPr>
        <sz val="8"/>
        <color theme="1"/>
        <rFont val="宋体"/>
        <charset val="134"/>
      </rPr>
      <t>米，均宽</t>
    </r>
    <r>
      <rPr>
        <sz val="8"/>
        <color theme="1"/>
        <rFont val="宋体"/>
        <charset val="0"/>
      </rPr>
      <t>3.5</t>
    </r>
    <r>
      <rPr>
        <sz val="8"/>
        <color theme="1"/>
        <rFont val="宋体"/>
        <charset val="134"/>
      </rPr>
      <t>米，</t>
    </r>
    <r>
      <rPr>
        <sz val="8"/>
        <color theme="1"/>
        <rFont val="宋体"/>
        <charset val="0"/>
      </rPr>
      <t>C25</t>
    </r>
    <r>
      <rPr>
        <sz val="8"/>
        <color theme="1"/>
        <rFont val="宋体"/>
        <charset val="134"/>
      </rPr>
      <t>混凝土硬化</t>
    </r>
    <r>
      <rPr>
        <sz val="8"/>
        <color theme="1"/>
        <rFont val="宋体"/>
        <charset val="0"/>
      </rPr>
      <t>0.18</t>
    </r>
    <r>
      <rPr>
        <sz val="8"/>
        <color theme="1"/>
        <rFont val="宋体"/>
        <charset val="134"/>
      </rPr>
      <t>米，错车道</t>
    </r>
    <r>
      <rPr>
        <sz val="8"/>
        <color theme="1"/>
        <rFont val="宋体"/>
        <charset val="0"/>
      </rPr>
      <t>2</t>
    </r>
    <r>
      <rPr>
        <sz val="8"/>
        <color theme="1"/>
        <rFont val="宋体"/>
        <charset val="134"/>
      </rPr>
      <t>个。</t>
    </r>
  </si>
  <si>
    <r>
      <rPr>
        <sz val="8"/>
        <color theme="1"/>
        <rFont val="宋体"/>
        <charset val="0"/>
      </rPr>
      <t>87</t>
    </r>
    <r>
      <rPr>
        <sz val="8"/>
        <color theme="1"/>
        <rFont val="宋体"/>
        <charset val="134"/>
      </rPr>
      <t>户</t>
    </r>
    <r>
      <rPr>
        <sz val="8"/>
        <color theme="1"/>
        <rFont val="宋体"/>
        <charset val="0"/>
      </rPr>
      <t>291</t>
    </r>
    <r>
      <rPr>
        <sz val="8"/>
        <color theme="1"/>
        <rFont val="宋体"/>
        <charset val="134"/>
      </rPr>
      <t>人</t>
    </r>
  </si>
  <si>
    <r>
      <rPr>
        <sz val="8"/>
        <color theme="1"/>
        <rFont val="宋体"/>
        <charset val="0"/>
      </rPr>
      <t>8</t>
    </r>
    <r>
      <rPr>
        <sz val="8"/>
        <color theme="1"/>
        <rFont val="宋体"/>
        <charset val="134"/>
      </rPr>
      <t>户</t>
    </r>
    <r>
      <rPr>
        <sz val="8"/>
        <color theme="1"/>
        <rFont val="宋体"/>
        <charset val="0"/>
      </rPr>
      <t>23</t>
    </r>
    <r>
      <rPr>
        <sz val="8"/>
        <color theme="1"/>
        <rFont val="宋体"/>
        <charset val="134"/>
      </rPr>
      <t>人</t>
    </r>
  </si>
  <si>
    <t>乌当区新堡乡乡村建设行动农村基础设施2026年陇上村杨柳组道班至关口上机耕道硬化工程项目</t>
  </si>
  <si>
    <r>
      <rPr>
        <sz val="8"/>
        <color theme="1"/>
        <rFont val="宋体"/>
        <charset val="134"/>
      </rPr>
      <t>机耕道提升改造，由杨柳组道班至关口上，全长</t>
    </r>
    <r>
      <rPr>
        <sz val="8"/>
        <color theme="1"/>
        <rFont val="宋体"/>
        <charset val="0"/>
      </rPr>
      <t>300</t>
    </r>
    <r>
      <rPr>
        <sz val="8"/>
        <color theme="1"/>
        <rFont val="宋体"/>
        <charset val="134"/>
      </rPr>
      <t>米，均宽</t>
    </r>
    <r>
      <rPr>
        <sz val="8"/>
        <color theme="1"/>
        <rFont val="宋体"/>
        <charset val="0"/>
      </rPr>
      <t>3.5</t>
    </r>
    <r>
      <rPr>
        <sz val="8"/>
        <color theme="1"/>
        <rFont val="宋体"/>
        <charset val="134"/>
      </rPr>
      <t>米，</t>
    </r>
    <r>
      <rPr>
        <sz val="8"/>
        <color theme="1"/>
        <rFont val="宋体"/>
        <charset val="0"/>
      </rPr>
      <t>C25</t>
    </r>
    <r>
      <rPr>
        <sz val="8"/>
        <color theme="1"/>
        <rFont val="宋体"/>
        <charset val="134"/>
      </rPr>
      <t>混凝土硬化</t>
    </r>
    <r>
      <rPr>
        <sz val="8"/>
        <color theme="1"/>
        <rFont val="宋体"/>
        <charset val="0"/>
      </rPr>
      <t>0.18</t>
    </r>
    <r>
      <rPr>
        <sz val="8"/>
        <color theme="1"/>
        <rFont val="宋体"/>
        <charset val="134"/>
      </rPr>
      <t>米。</t>
    </r>
  </si>
  <si>
    <r>
      <rPr>
        <sz val="8"/>
        <color theme="1"/>
        <rFont val="宋体"/>
        <charset val="0"/>
      </rPr>
      <t>27</t>
    </r>
    <r>
      <rPr>
        <sz val="8"/>
        <color theme="1"/>
        <rFont val="宋体"/>
        <charset val="134"/>
      </rPr>
      <t>户</t>
    </r>
    <r>
      <rPr>
        <sz val="8"/>
        <color theme="1"/>
        <rFont val="宋体"/>
        <charset val="0"/>
      </rPr>
      <t>98</t>
    </r>
    <r>
      <rPr>
        <sz val="8"/>
        <color theme="1"/>
        <rFont val="宋体"/>
        <charset val="134"/>
      </rPr>
      <t>人</t>
    </r>
  </si>
  <si>
    <r>
      <rPr>
        <sz val="8"/>
        <color theme="1"/>
        <rFont val="宋体"/>
        <charset val="0"/>
      </rPr>
      <t>3</t>
    </r>
    <r>
      <rPr>
        <sz val="8"/>
        <color theme="1"/>
        <rFont val="宋体"/>
        <charset val="134"/>
      </rPr>
      <t>户</t>
    </r>
    <r>
      <rPr>
        <sz val="8"/>
        <color theme="1"/>
        <rFont val="宋体"/>
        <charset val="0"/>
      </rPr>
      <t>11</t>
    </r>
    <r>
      <rPr>
        <sz val="8"/>
        <color theme="1"/>
        <rFont val="宋体"/>
        <charset val="134"/>
      </rPr>
      <t>人</t>
    </r>
  </si>
  <si>
    <t>乌当区新堡乡乡村建设行动农村基础设施2026年陇脚村白水河组防火通道建设工程</t>
  </si>
  <si>
    <r>
      <rPr>
        <sz val="8"/>
        <color theme="1"/>
        <rFont val="宋体"/>
        <charset val="134"/>
      </rPr>
      <t>乌当区乡村</t>
    </r>
    <r>
      <rPr>
        <sz val="8"/>
        <color theme="1"/>
        <rFont val="宋体"/>
        <charset val="0"/>
      </rPr>
      <t xml:space="preserve">
</t>
    </r>
    <r>
      <rPr>
        <sz val="8"/>
        <color theme="1"/>
        <rFont val="宋体"/>
        <charset val="134"/>
      </rPr>
      <t>振兴局</t>
    </r>
  </si>
  <si>
    <r>
      <rPr>
        <sz val="8"/>
        <color theme="1"/>
        <rFont val="宋体"/>
        <charset val="134"/>
      </rPr>
      <t>陇脚村白水河组防火通道建设工程，新建</t>
    </r>
    <r>
      <rPr>
        <sz val="8"/>
        <color theme="1"/>
        <rFont val="宋体"/>
        <charset val="0"/>
      </rPr>
      <t>3000</t>
    </r>
    <r>
      <rPr>
        <sz val="8"/>
        <color theme="1"/>
        <rFont val="宋体"/>
        <charset val="134"/>
      </rPr>
      <t>米，均宽</t>
    </r>
    <r>
      <rPr>
        <sz val="8"/>
        <color theme="1"/>
        <rFont val="宋体"/>
        <charset val="0"/>
      </rPr>
      <t>3.5</t>
    </r>
    <r>
      <rPr>
        <sz val="8"/>
        <color theme="1"/>
        <rFont val="宋体"/>
        <charset val="134"/>
      </rPr>
      <t>米，厚</t>
    </r>
    <r>
      <rPr>
        <sz val="8"/>
        <color theme="1"/>
        <rFont val="宋体"/>
        <charset val="0"/>
      </rPr>
      <t>0.18</t>
    </r>
    <r>
      <rPr>
        <sz val="8"/>
        <color theme="1"/>
        <rFont val="宋体"/>
        <charset val="134"/>
      </rPr>
      <t>米，</t>
    </r>
    <r>
      <rPr>
        <sz val="8"/>
        <color theme="1"/>
        <rFont val="宋体"/>
        <charset val="0"/>
      </rPr>
      <t>C25</t>
    </r>
    <r>
      <rPr>
        <sz val="8"/>
        <color theme="1"/>
        <rFont val="宋体"/>
        <charset val="134"/>
      </rPr>
      <t>混凝土硬化。</t>
    </r>
  </si>
  <si>
    <r>
      <rPr>
        <sz val="8"/>
        <color theme="1"/>
        <rFont val="宋体"/>
        <charset val="0"/>
      </rPr>
      <t>65</t>
    </r>
    <r>
      <rPr>
        <sz val="8"/>
        <color theme="1"/>
        <rFont val="宋体"/>
        <charset val="134"/>
      </rPr>
      <t>户</t>
    </r>
    <r>
      <rPr>
        <sz val="8"/>
        <color theme="1"/>
        <rFont val="宋体"/>
        <charset val="0"/>
      </rPr>
      <t>196</t>
    </r>
    <r>
      <rPr>
        <sz val="8"/>
        <color theme="1"/>
        <rFont val="宋体"/>
        <charset val="134"/>
      </rPr>
      <t>人</t>
    </r>
  </si>
  <si>
    <t xml:space="preserve">乌当区羊昌镇乡村建设行动农村基础设施2026年中河村产业道路连通项目 </t>
  </si>
  <si>
    <t xml:space="preserve">                                                                                                                  2024年3月：完成项目申报建议书。
2024年4月：项目实施方案编制和报送；
2024年5月—2024年8月：完成项目建设；
2024年9月：完成项目资料收集、项目自评、项目镇级验收。
2024年10月完成区级验收。</t>
  </si>
  <si>
    <t>改建尧上组至中间河组产业路跨河连接通道，长20米、宽4米，高2米。</t>
  </si>
  <si>
    <r>
      <rPr>
        <sz val="8"/>
        <color theme="1"/>
        <rFont val="宋体"/>
        <charset val="0"/>
      </rPr>
      <t>100</t>
    </r>
    <r>
      <rPr>
        <sz val="8"/>
        <color theme="1"/>
        <rFont val="宋体"/>
        <charset val="134"/>
      </rPr>
      <t>户</t>
    </r>
  </si>
  <si>
    <r>
      <rPr>
        <sz val="8"/>
        <color theme="1"/>
        <rFont val="宋体"/>
        <charset val="0"/>
      </rPr>
      <t>2</t>
    </r>
    <r>
      <rPr>
        <sz val="8"/>
        <color theme="1"/>
        <rFont val="宋体"/>
        <charset val="134"/>
      </rPr>
      <t>户</t>
    </r>
  </si>
  <si>
    <t>通过该项目实施，改善中河村尧上组、中间河组群众的生产出行条件，提升群众生活满意度，一定程度上降低生产成本，增加村民经济收入，通过以工代赈方式实施，劳务报酬发放比例不低于项目总投资的20%，鼓励脱贫户、监测户到项目上务工，增加工资性收入。</t>
  </si>
  <si>
    <t>乌当区下坝镇乡村建设行动农村基础设施2026年谷定村坡背后组生产步道建设项目</t>
  </si>
  <si>
    <t>2026年1-3月完成项目申报、立项及实施方案的制定；2026年4月-9月完成项目工程建设；2026年10月完成项目资料收集、镇级验收，申请区级验收。</t>
  </si>
  <si>
    <t>修建生产步道3.5千米，宽1米，底部硬化，铺生态砖。</t>
  </si>
  <si>
    <t>35户125人</t>
  </si>
  <si>
    <t>7户18人</t>
  </si>
  <si>
    <t>生产步道的修建在改善农业生产条件、提升居民生活质量、促进地方经济发展和推动乡村振兴等方面具有重要意义。推广以工代赈方式实施，可以促进有劳动力的脱贫（监测）户就业，增加脱贫（监测）户收入，有效巩固脱贫攻坚成果。</t>
  </si>
  <si>
    <t>乌当区下坝镇乡村建设行动农村基础设施2026年谷定村滨河小镇特色集市场地改造项目</t>
  </si>
  <si>
    <t>场地改造4600平方米，其中铺设沥青厚5厘米，安装井盖81个。</t>
  </si>
  <si>
    <t>300户1120人</t>
  </si>
  <si>
    <t>12户30人</t>
  </si>
  <si>
    <t>改造后的集市场地更加平整、坚固，没有坑洼和破损，能为消费者、商户等提供安全、顺畅的通行条件，减少安全隐患，保障了市民的生命财产安全。推广以工代赈方式实施，可以促进有劳动力的脱贫（监测）户就业，增加脱贫（监测）户收入，有效巩固脱贫攻坚成果。</t>
  </si>
  <si>
    <t>乌当区下坝镇乡村建设行动农村基础设施2026年下坝村宋二寨组果园地生产步道建设项目</t>
  </si>
  <si>
    <t>修建生产步道2.5千米，宽1米，底部硬化，铺生态砖。</t>
  </si>
  <si>
    <t>40户150人</t>
  </si>
  <si>
    <t>乌当区下坝镇乡村建设行动农村基础设施2026年下坝村普渡组农昌田至盘龙山脚产业路维修改造项目</t>
  </si>
  <si>
    <t>普渡组农昌田至盘龙山脚产业路维修硬化长0.5千米，宽4米-4.5米，厚15厘米，C25混凝土。</t>
  </si>
  <si>
    <t>50户160人</t>
  </si>
  <si>
    <t>5户16人</t>
  </si>
  <si>
    <t>乌当区偏坡乡乡村建设行动农村基础设施2026年下院村梁子上产业道路以工代赈建设项目</t>
  </si>
  <si>
    <t>农村基础设施</t>
  </si>
  <si>
    <t>下院村</t>
  </si>
  <si>
    <t>2024年12月：完成项目申报建议书、项目实施方案编制和报送；
2026年1月：启动项目建设；
2026年2月—5月：完成项目建设；
2026年6月：完成乡级验收、区级验收并交付村级使用。</t>
  </si>
  <si>
    <t>硬化梁子上产业道路1283米（8cm碎石垫层、18cmC30混凝土），其中5.5米宽510米（边沟400米）、3.5米宽773米，错车坝5处</t>
  </si>
  <si>
    <t>290户</t>
  </si>
  <si>
    <t>通过项目实施，给上下院、苗寨、笋冲3个村民组脱贫（监测）户在内的村民290户870人解决出行难题，预计减少生产投入成本300元，使产业增效，农民增收，促进社会经济发展，使包括脱贫（监测）户在内的广大村民永久性受益。同时，项目采取以工代赈方式实施，优先聘用脱贫（监测）户及周边村民务工，增加村民收入，预计务工者人均收入500元以上。</t>
  </si>
  <si>
    <t>乌当区偏坡乡乡村建设行动人居环境整治2026年下院村入户污水管改造提升以工代赈建设项目</t>
  </si>
  <si>
    <t>改造提升下院村大坡脚组入户污水管网，铺设排污管道5千米</t>
  </si>
  <si>
    <t>114户</t>
  </si>
  <si>
    <t>7户</t>
  </si>
  <si>
    <t>通过项目实施，给大坡脚、上下院2个村民组脱贫（监测）户在内的村民114户253人解决村寨环境卫生难题，促进社会经济发展，使包括脱贫（监测）户在内的广大村民永久性受益。同时，项目采取以工代赈方式实施，优先聘用脱贫（监测）户及周边村民务工，增加村民收入，预计务工者人均收入500元以上。</t>
  </si>
  <si>
    <t>乌当区-百宜镇-产业发展-生产项目-2027年场上村红旗水库休闲垂钓道路提升建设项目</t>
  </si>
  <si>
    <t>百宜镇场上村</t>
  </si>
  <si>
    <t>2027年6月：完成项目申报建议书、项目实施方案编制和报送；
2027年7月-8月：完成招投标程序，选定代理公司签订代理合同；
2027年9月—2027年11月：完成项目建设；
2027年12月：完成项目资料收集、项目自评、项目镇级验收、区级验收并交付村级使用。</t>
  </si>
  <si>
    <t>对Y022乡道至场上村红旗水库路面进行提升改造，总长5公里，其中3公里均宽5.5米，2公里均宽3米。</t>
  </si>
  <si>
    <t>通过项目建设，带动当地村民就业，在项目实施用工过程中以及公益性岗位安排时优先聘用脱贫（监测）户，项目建成后可增加群众收入，提高生活便捷性，壮大村集体经济。</t>
  </si>
  <si>
    <t>2027年调到2026年储备</t>
  </si>
  <si>
    <t>乌当区百宜镇产业发展配套设施项目2028年红旗村慈姑田组至沙坝村邵家庄农田路代沟建设项目</t>
  </si>
  <si>
    <t>红旗村、沙坝村</t>
  </si>
  <si>
    <t>项目的实施年限为10个月：2028年3月完成项目立项申报工作；2028年4月完成项目设计单位确定及实施方案的制作；
2028年5月完成项目监理方和施工方的确定；2028年6月-10月完成项目的工程建设；2028年11月中旬完成项目的镇级验收；
2028年12月底完成项目的区级验收。</t>
  </si>
  <si>
    <t>乡村振兴局</t>
  </si>
  <si>
    <t>改建机耕道（含沟渠）总长900米，均宽3.5米</t>
  </si>
  <si>
    <t>通过该项目的实施加强了红旗村和沙坝村的基础设施建设，对红旗村和沙坝村日常生产生活条件起到一定的改善作用，提高了低收入困难群众的生活水平。社会效益:通过项目的建设，维护了农户尤其是脱贫户的利益，改善了边远困难村寨的生产生活条件，保证了农村社会和谐稳定。覆盖脱贫户37户125人。该项目的实施，有利于覆盖农田耕地的使用，一定程度的增加了老百姓的积极性，方便了生产运输，侧面的增加了农作物投入成本，使得生产收入增加。其次，优先选用当地低收入困难户或者当地老百姓进行务工，增加了就业岗位，促进低收入困难户增收。</t>
  </si>
  <si>
    <t>2028年调整到2026年储备</t>
  </si>
  <si>
    <t>乌当区下坝镇乡村建设行动农村基础设施2026年喇平村小王背三岔路至上、下顶阳路口产业路维修改造项目（二）</t>
  </si>
  <si>
    <t>小王背三岔路至上顶阳张正洪房背后产业路修复硬化长1.282千米，均宽3.5米，厚15厘米，C25混凝土。</t>
  </si>
  <si>
    <t>乌当区下坝镇乡村建设行动农村基础设施2026年谷定村马鞍山组产业路建设项目（二）</t>
  </si>
  <si>
    <t>马鞍山组产业路硬化长1.6千米，均宽3.5米，厚15厘米，C25混凝土。</t>
  </si>
  <si>
    <t>51户150人</t>
  </si>
  <si>
    <t>乌当区下坝镇乡村建设行动农村基础设施2026年谷金村产业道路维修改造建设项目（二）</t>
  </si>
  <si>
    <t>下卡组井边至寨上进寨路硬化长0.2km，均宽3.5m，侯家至弯山进寨路硬化长0.4km，均宽3.5m；鸡岭组吕家至余家产业路硬化长0.1km，均宽3.5m。</t>
  </si>
  <si>
    <t>乌当区下坝镇乡村建设行动农村基础设施2026年岩山村产业路维修改造建设项目（二）</t>
  </si>
  <si>
    <t>翁找组坝子产业路硬化长1.2千米，均宽3.5米。产业路硬化厚15厘米，C25混凝土。</t>
  </si>
  <si>
    <t>310户1139人</t>
  </si>
  <si>
    <t>9户24人</t>
  </si>
  <si>
    <t>乌当区羊昌镇产业发展生产2026年羊昌镇建档立卡脱贫户（监测户）到户产业奖补项目</t>
  </si>
  <si>
    <t>羊昌镇</t>
  </si>
  <si>
    <t xml:space="preserve">项目的实施期限为8个月：                                                                                                                       2026年1月完成项目立项申报工作；                                                     2026年2月完成项目实施方案编制、项目实施等工作；                                            2026年3-6月项目实施；                                                                                                                 2026年7完成镇级验收；                                                                  2026年8月完成区级验收；
</t>
  </si>
  <si>
    <t>对羊昌镇112户脱贫户（监测户）进行生产发展补助，其中养牛170头，养猪300头，养殖家禽（鸡鸭鹅等）6000只。</t>
  </si>
  <si>
    <t>通过该项目的实施，能有效激发群众内生动力，通过自身劳动获得更多收入，提高群众生活水平、</t>
  </si>
  <si>
    <t>完善资料后建议入库</t>
  </si>
  <si>
    <t>乌当区羊昌镇乡村建设行动农村基础设施--2026年羊昌村道路修复项目</t>
  </si>
  <si>
    <t>铺设沥青路760米，分3个路段：1.莲花塘至街上长120米，均宽4.5米；2.南门桥洞至主石板路长280米，均宽4.5米；3.街上至黑山羊门口长360米，均宽4米。</t>
  </si>
  <si>
    <t>通过项目实施，对羊昌村道路改造方便村民和避暑旅居客人出行，更有利的促进羊昌村避暑旅居产业发展。</t>
  </si>
  <si>
    <t>乌当区羊昌镇乡村建设行动农村基础设施--羊昌村厕污、雨水管道沟渠改造项目</t>
  </si>
  <si>
    <t>维修羊昌村排污设施3公里左右，维修管道和排水沟，第一段乌当三中至日间照料中心1公里，第二段日间照料中心至灰幺路口2公里。</t>
  </si>
  <si>
    <t>通过该项目实施，可以改善羊昌污水排放系统，羊昌村污水排放得到有效解决，提高农村人居环境质量。</t>
  </si>
  <si>
    <t>乌当区羊昌镇产业发展配套设施2026年甲岗村农业灌溉设施建设项目</t>
  </si>
  <si>
    <t>项目的实施期限为8个月：                                                                                                                       2026年1月完成项目立项申报工作；                                                     2026年2月完成项目实施方案编制、批复、预算评审；                                            2026年3月完成项目施工、监理邀标；                                                                                                                 2026年4月-5月完成项目的工程建设；                                                                  2026年6月完成项目验收；
2026年7月完成项目竣工结算审计。</t>
  </si>
  <si>
    <t>改建甲岗村蓄水坝堡坎3座，1#堡坎113立方米，2#堡坎154立方米，3#堡坎89立方米，堡坎砂浆抹面416平方米，水坝硬化50平方米。</t>
  </si>
  <si>
    <t>200户</t>
  </si>
  <si>
    <t>13户</t>
  </si>
  <si>
    <t>通过对该农业灌溉设施的修建，能够方便农户灌溉，极大改善种植条件，提高生产效率，预计每亩节约成本300元，提高农户种植积极性，实现增收增产致富。</t>
  </si>
  <si>
    <t>乌当区羊昌镇乡村建设行动农村基础设施--2026年平坝村大冲组厕污设施建设项目</t>
  </si>
  <si>
    <t>新建大冲组污水处理设施一套，污水主管网800余米，支管网800余米。</t>
  </si>
  <si>
    <t>通过项目的实施，可以有效解决组内污水排放问题，改善村民的生活环境和质量，更有利的促进平坝村避暑旅居产业发展。项目覆盖羊昌镇平坝村脱贫户、6户24人。</t>
  </si>
  <si>
    <t>乌当区羊昌镇乡村建设行动农村基础设施--2026年平坝村梨树关组通组厕污设施建设项目</t>
  </si>
  <si>
    <t>新建梨树关组污水处理设施一套，污水主管网400余米，支管网500余米。</t>
  </si>
  <si>
    <t>通过项目的实施，可以有效解决组内污水排放问题，改善村民的生活环境和质量，更有利的促进平坝村避暑旅居产业发展。项目覆盖羊昌镇平坝村梨树关组农户48户110人。</t>
  </si>
  <si>
    <t>乌当区羊昌镇乡村建设行动农村基础设施--2026年平坝村方家庄组通组厕污设施建设项目</t>
  </si>
  <si>
    <t>新建方家庄组污水处理设施一套，污水主管网1000余米，支管网1000余米。</t>
  </si>
  <si>
    <t>通过项目的实施，可以有效解决组内污水排放问题，改善村民的生活环境和质量，更有利的促进平坝村避暑旅居产业发展。项目覆盖羊昌镇平坝村脱贫户、监测户、3户12人。</t>
  </si>
  <si>
    <t>乌当区羊昌镇乡村建设行动农村基础设施--2026年平坝村上改马组通组道路修复项目</t>
  </si>
  <si>
    <t>修复平坝村上改马组广场至马蝗冲山塘，全长1000米，均宽4.5米，厚0.05米柏油。</t>
  </si>
  <si>
    <t>通过该项目的实施改善群众生产出行条件，提升人民群众生活满意度，一定程度上降低了生产成本，增加村民经济收入。通过以工代赈方式实施，劳务报酬发放比例不低于项目总投资的20%，鼓励脱贫户、监测户到项目上务工，增加工资性收入。项目覆盖羊昌镇平坝村脱贫户、5户10人。</t>
  </si>
  <si>
    <t>乌当区羊昌镇乡村建设行动农村基础设施--2026年黄连村道路维修项目</t>
  </si>
  <si>
    <t>维修黄连村枇杷组道路，修建堡坎长度60米左右</t>
  </si>
  <si>
    <t>通过该项目的实施改善黄连村枇杷组群众生产出行条件，同时外地游客来看银杏树的时候也降低安全隐患，通过以工代赈方式实施，劳务报酬发放比例不低于项目总投资的20%，鼓励脱贫户、监测户到项目上务工，增加工资性收入。</t>
  </si>
  <si>
    <t>乌当区羊昌镇乡村建设行动农村基础设施--2026年黄连村枇杷组厕污治理建设项目</t>
  </si>
  <si>
    <t xml:space="preserve">项目的实施期限为8个月：                                                                                                                       2026年3月完成项目立项申报工作；                                                     2026年4—5月完成项目实施方案编制、批复、预算评审；                                            2026年6月完成项目施工、监理邀标；                                                                                                                 2026年7月-8月完成项目的工程建设；                                                                  2026年9月完成项目验收；
</t>
  </si>
  <si>
    <t>黄连村枇杷组铺设排污管，其中主管800米，分管500米。</t>
  </si>
  <si>
    <t>通过该项目建设，能有效解决大山组污水排放问题，污水横流问题得到有效治理，村庄进一步美化，为乡村振兴添砖加瓦。</t>
  </si>
  <si>
    <t>乌当区羊昌镇乡村建设行动农村基础设施--2026年小寨村黄土坡主干道至小龙潭瀑布群道路硬化建设项目</t>
  </si>
  <si>
    <t>小寨</t>
  </si>
  <si>
    <t>硬化小寨村黄土坡主干道至小龙潭瀑布群道路，全长约1000米，均宽4.5米，厚0.2米</t>
  </si>
  <si>
    <t>通过该项目实施，改善小寨村黄土坡组群众的生产出行条件，提升群众生活满意度，一定程度上带动旅游发展，增加村民经济收入，通过以工代赈方式实施，劳务报酬发放比例不低于项目总投资的20%，鼓励脱贫户、监测户到项目上务工，增加工资性收入。项目覆盖羊昌镇小寨村黄土坡组监测户2户3人。</t>
  </si>
  <si>
    <t>乌当区羊昌镇乡村建设行动农村基础设施--2026年小寨村小寨组至小寨林道路硬化建设项目</t>
  </si>
  <si>
    <t>硬化小寨村小寨组至小寨林道路，全长约1250米，均宽3.5米，厚0.2米</t>
  </si>
  <si>
    <t>通过该项目实施，改善小寨村小寨组组群众的生产出行条件，提升群众生活满意度，一定程度上带动农业发展，增加村民经济收入，通过以工代赈方式实施，劳务报酬发放比例不低于项目总投资的20%，鼓励脱贫户、监测户到项目上务工，增加工资性收入。项目覆盖羊昌镇小寨村小寨组脱贫户4户15人。</t>
  </si>
  <si>
    <t>乌当区羊昌镇乡村建设行动农村基础设施--2026年小寨村马堡组丁家塘至信号塔产业道路硬化建设项目</t>
  </si>
  <si>
    <t>硬化小寨村马堡组丁家塘至信号塔道路，全长约850米，均宽4.5米，厚0.2米</t>
  </si>
  <si>
    <t>通过该项目实施，改善小寨村马堡组组群众的生产出行条件，提升群众生活满意度，一定程度上带动农业发展，增加村民经济收入，通过以工代赈方式实施，劳务报酬发放比例不低于项目总投资的20%，鼓励脱贫户、监测户到项目上务工，增加工资性收入。项目覆盖羊昌镇小寨村马堡组脱贫户12户39人。</t>
  </si>
  <si>
    <t>乌当区羊昌镇乡村建设行动农村基础设施--2026年小寨村马堡组皇阁至苗坟坡产业道路硬化建设项目</t>
  </si>
  <si>
    <t>硬化小寨村马堡组皇阁至苗坟坡道路，全长约1200米，均宽4.5米，厚0.2米</t>
  </si>
  <si>
    <t>乌当区羊昌镇乡村建设行动农村基础设施--2026年小寨村信号塔至对门山道路建设项目</t>
  </si>
  <si>
    <t>硬化小寨村马堡组信号塔至对门山产业道路，全长约950米，均宽4.5米，厚0.2米</t>
  </si>
  <si>
    <t>乌当区羊昌镇乡村建设行动农村基础设施--2026年中河村赵家坝组路面修复建设</t>
  </si>
  <si>
    <t>中河村赵家坝组路面修复，全长780米，宽3-3.5米，厚0.15米</t>
  </si>
  <si>
    <t>项目实施后，通组路得到硬化，改善了群众的生产生活条件，提升了人民群众生活满意度，一定程度上降低了生产成本，通过以工代赈方式实施，劳务报酬发放比例不低于项目总投资的20%，鼓励脱贫户到项目上务工，增加工资性收入。项目覆盖羊昌镇中河村脱贫户4户7人。</t>
  </si>
  <si>
    <t>乌当区羊昌镇乡村建设行动农村基础设施--2026年中河村大偏地组路面修复建设项目</t>
  </si>
  <si>
    <t>中河村大偏地组路面修复，全长950米，均宽3.5米，厚0.15米</t>
  </si>
  <si>
    <t>项目实施后，通组路得到硬化，改善了群众的生产生活条件，提升了人民群众生活满意度，一定程度上降低了生产成本，通过以工代赈方式实施，劳务报酬发放比例不低于项目总投资的20%，鼓励脱贫户到项目上务工，增加工资性收入。项目覆盖羊昌镇中河村脱贫户2户9人。</t>
  </si>
  <si>
    <t>乌当区羊昌镇乡村建设行动农村基础设施--2026年中河村龙泉寺到林场路面修复建设项目</t>
  </si>
  <si>
    <t>中河村龙泉寺到林场路面修复建设，全长1500米，均宽3米，厚0.15米</t>
  </si>
  <si>
    <t>通过该项目实施，改善中河村龙泉寺组群众的生产出行条件，提升群众生活满意度，一定程度上降低生产成本，通过以工代赈方式实施，劳务报酬发放比例不低于项目总投资的20%，鼓励脱贫户到项目上务工，增加工资性收入。项目覆盖羊昌镇中河村脱贫户4户8人。</t>
  </si>
  <si>
    <t>乌当区羊昌镇乡村建设行动农村基础设施--2026年中河村尧上组、安土地组连接通道建设项目</t>
  </si>
  <si>
    <t>中河村尧上组、安土地组连接通道，全长38米，均宽3.5米，厚0.25米</t>
  </si>
  <si>
    <t>项目实施后，连接通道得到完善，改善了群众的生产生活条件，提升了人民群众生活满意度，一定程度上降低了生产成本，增加了村民经济收入，有利于壮大村集体经济。项目覆盖羊昌镇中河村建档立卡脱贫户7户26人。</t>
  </si>
  <si>
    <t>乌当区羊昌镇乡村建设行动农村基础设施--2026年中河村尧上组、中间河连接通道建设项目</t>
  </si>
  <si>
    <t>中河村尧上组、中间河连接通道，全长21米，均宽3.5米，厚0.25米</t>
  </si>
  <si>
    <t>通过该项目实施，改善中河村尧上组，中间河组群众的生产出行条件，提升群众生活满意度，一定程度上降低生产成本，增加村民经济收入，项目覆盖羊昌镇黄连村脱贫户2户10人。</t>
  </si>
  <si>
    <t>乌当区羊昌镇乡村建设行动农村基础设施--2026年中河村安土地组连接通道修建建设项目</t>
  </si>
  <si>
    <t>中河村安土地组连接通道，全长32米，均宽3.5米，厚0.25米</t>
  </si>
  <si>
    <t>项目实施后，连接通道得到完善，改善了群众的生产生活条件，提升了人民群众生活满意度，一定程度上降低了生产成本，增加了村民经济收入，有利于壮大村集体经济。项目覆盖羊昌镇中河村建档立卡脱贫户6户18人。</t>
  </si>
  <si>
    <t>乌当区羊昌镇产业发展配套设施2026年中河村中间河、安土地灌溉沟渠修复工程</t>
  </si>
  <si>
    <t>中河村中间河、安土地灌溉沟渠修复工程，长度900米，0.3m*0.3m沟渠，灌溉面积800余亩</t>
  </si>
  <si>
    <t>项目实施后，灌溉设施完善，改善了群众的生产生活条件，提升了人民群众生活满意度，一定程度上降低了生产成本，增加了村民经济收入，有利于壮大村集体经济。项目覆盖羊昌镇中河村建档立卡脱贫户7户20人。</t>
  </si>
  <si>
    <t>乌当区羊昌镇产业发展配套设施项目2026年中河村尧上组灌溉沟渠修复工程</t>
  </si>
  <si>
    <t>中河村尧上组灌溉沟渠修复工程，长度200米，30*30沟渠，灌溉面积100余亩</t>
  </si>
  <si>
    <t>项目实施后，灌溉设施完善，改善了群众的生产生活条件，提升了人民群众生活满意度，一定程度上降低了生产成本，增加了村民经济收入，有利于壮大村集体经济。项目覆盖羊昌镇中河村建档立卡脱贫户1户8人。</t>
  </si>
  <si>
    <t>乌当区羊昌镇产业发展配套设施项目2026年中河村老耗洞组灌溉沟渠修复工程</t>
  </si>
  <si>
    <t>修复中河村老耗洞组灌溉沟渠修复工程，长度700米，30*30沟渠，灌溉面积350余亩</t>
  </si>
  <si>
    <t>项目实施后，灌溉设施完善，改善了群众的生产生活条件，提升了人民群众生活满意度，一定程度上降低了生产成本，增加了村民经济收入，有利于壮大村集体经济。项目覆盖羊昌镇中河村建档立卡脱贫户2户5人。</t>
  </si>
  <si>
    <t>乌当区羊昌镇乡村建设行动农村基础设施--2026年中河村尧上组污水处理工程</t>
  </si>
  <si>
    <t>项目的实施期限为12个月：                                                                                                                       2026年1月完成项目立项申报工作；                                                     2026年2—3月完成项目实施方案编制、批复、预算评审；                                            2026年4-5月完成项目施工、监理邀标；                                                                                                                 2026年6月-10月完成项目的工程建设；                                                                  2026年11月完成项目验收；
2026年12月完成项目竣工结算审计。</t>
  </si>
  <si>
    <t>新建中河村尧上组污水处理设施，全长3000米，修建污水处理池覆盖中河村涉及农户76户241人</t>
  </si>
  <si>
    <t>项目实施后，污水处理设施完善，改善了群众的生产生活条件，提升了人民群众生活满意度，一定程度上降低了生产成本，增加了村民经济收入，有利于壮大村集体经济。项目覆盖羊昌镇中河村建档立卡脱贫户1户8人。</t>
  </si>
  <si>
    <t>乌当区羊昌镇乡村建设行动农村基础设施--2026年中河村老耗洞组污水处理工程</t>
  </si>
  <si>
    <t>新建中河村老耗洞组污水处理设施，全长3000米，修建污水处理池覆盖中河村涉及农户74户235人</t>
  </si>
  <si>
    <t>项目实施后，污水处理设施完善，改善了群众的生产生活条件，提升了人民群众生活满意度，一定程度上降低了生产成本，增加了村民经济收入，有利于壮大村集体经济。项目覆盖羊昌镇中河村建档立卡脱贫户2户5人。</t>
  </si>
  <si>
    <t>乌当区羊昌镇乡村建设行动农村基础设施--2026年中河村路灯亮化工程</t>
  </si>
  <si>
    <t>新建中河村路灯亮化工程，100盏，覆盖全村9个村民组</t>
  </si>
  <si>
    <t>项目实施后，亮化设施完善，改善了群众的生产生活条件，提升了人民群众生活满意度，村民群众在日常生产生活得到改善，改善村民居住环境。项目覆盖羊昌镇中河村建档立卡脱贫户25户73人。</t>
  </si>
  <si>
    <t>乌当区羊昌镇产业发展配套设施项目2026年马场村沿街排水沟清淤修复建设项目</t>
  </si>
  <si>
    <t>马场村老桥组等七个村民组沿街排水沟修复，全长3140米，均宽1米，均高1.2米</t>
  </si>
  <si>
    <t>通过排水沟修复，可改善沿街商业经营条件，吸引人流与资源，为村庄经济注入活力；同时降低因积水造成的道路、房屋等基础设施维修成本，提升民生福祉与治理效能，通过以工代赈方式实施，劳务报酬发放比例不低于项目总投资的20%，鼓励脱贫户、监测户到项目上务工，增加工资性收入。项目覆盖羊昌镇马场村脱贫户11户27人。</t>
  </si>
  <si>
    <t>乌当区羊昌镇乡村建设行动农村基础设施--2026年马场村老马寨打落坝至小岭岗路面硬化</t>
  </si>
  <si>
    <t>马场村老马寨村民组打落坝至小岭岗路面硬化，全长1000米，均宽3.5米，均厚0.2米</t>
  </si>
  <si>
    <t>道路硬化后，农业机械可高效作业，提升生产效率，降低人力成本。道路改善将直接惠及沿线群众，便利日常出行、医疗就医、子女上学等，增强群众获得感与幸福感，通过以工代赈方式实施，劳务报酬发放比例不低于项目总投资的20%，鼓励脱贫户、监测户到项目上务工，增加工资性收入。项目覆盖羊昌镇马场脱贫户3户7人。</t>
  </si>
  <si>
    <t>乌当区羊昌镇乡村建设行动农村基础设施2026年毛栗科村小奋田组机耕道修复（以工代赈方式）项目</t>
  </si>
  <si>
    <t>毛栗科村小奋田组</t>
  </si>
  <si>
    <t xml:space="preserve">                                                                                                                  2026年1月：完成项目申报建议书。
2026年2月项目实施方案编制和报送；
2026年3月：完成招投标程序，选定代理公司签订代理合同；
2026年4月—2026年5月：完成项目建设；
2026年6月：完成项目资料收集、项目自评、项目镇级验收。
2026年7月完成区级验收并交付村级使用。</t>
  </si>
  <si>
    <t>修复毛栗科小奋田组村机耕道（两段）600米，均宽4.5米，厚0.15米，修建堡坎约100立方米（长约20米、高约5米、宽约1米）。</t>
  </si>
  <si>
    <t>90户</t>
  </si>
  <si>
    <t>通过对该机耕道进行修复，能够方便农户出行，极大改善种植条件，提高生产效率，预计每亩节约成本300元，提高农户种植积极性，实现增收增产致富。</t>
  </si>
  <si>
    <t>乌当区2026年羊昌镇黄连村马路河、茶山组安全饮水巩固提升建设项目</t>
  </si>
  <si>
    <t>饮水</t>
  </si>
  <si>
    <t>羊昌镇黄连村</t>
  </si>
  <si>
    <t>2026年4月完成项目审批立项；
2026年5月完成项目实施方案；
2026年6月完成项目财政审核程序；
2026年7-8月完成项目建设；
2026年9月完成镇级验收；
2026年11月完成项目区级验收；</t>
  </si>
  <si>
    <t>乌当区水务管理局</t>
  </si>
  <si>
    <t>新建泵站1座；供水管网改造8.2km、新安装进户设施等，并入规模化供水。</t>
  </si>
  <si>
    <t>9户15人</t>
  </si>
  <si>
    <t>通过该项目实施，将黄连村马路河、茶山组纳入金家箐水厂供水范围，切实解决安多村季节性缺水问题。</t>
  </si>
  <si>
    <t>乌当区2026年羊昌镇小寨村马堡组安全饮水巩固提升建设项目</t>
  </si>
  <si>
    <t>羊昌镇小寨村</t>
  </si>
  <si>
    <t>2026年4月完成项目审批立项；
2026年5月完成项目实施方案；
2026年6月完成项目财政审核程序；
2026年7-8月完成项目建设；
2026年9月完成镇级验收；
2026年13月完成项目区级验收；</t>
  </si>
  <si>
    <t>供水管网改造6.2km、新安装进户设施等，并入规模化供水</t>
  </si>
  <si>
    <t>11户35人</t>
  </si>
  <si>
    <t>通过该项目实施，将羊昌镇小寨村马堡组纳入甲岗水厂供水范围，切实解决小寨村马堡组季供水不稳定问题。</t>
  </si>
  <si>
    <t xml:space="preserve">当区羊昌镇产业发展项目2026年羊昌村空置房屋盘活改造增收项目   </t>
  </si>
  <si>
    <t xml:space="preserve">                                                                                                                      2026年1月完成项目立项申报工作；                                                     2026年2—3月完成项目实施方案编制、批复、预算评审；                                            2026年4月完成项目施工、监理邀标；                                                                                                                 2026年5月-6月完成项目的工程建设；                                                                  2026年6月完成项目验收；
2026年7月完成项目竣工结算审计。</t>
  </si>
  <si>
    <t>对羊昌村老村委会进行改造及盘活利用，改造用餐大厅200㎡，包房10个，厨房1间，厕所1座，共700㎡，三层。</t>
  </si>
  <si>
    <t>乌当区水田镇乡村建设行动农村基础设施2026年罗庄村白岩组塘边至寨门口产业路改造项目</t>
  </si>
  <si>
    <t>罗庄村</t>
  </si>
  <si>
    <t>（1）2026年1月完成项目申报及实施方案制定：    （2）2026年2月完成项目申报立项、实施方案的制定及施工前的准备；    
（3）2026年3月至6月完成项目的全部施工；（4）2026年7月30日完成区镇两级验收</t>
  </si>
  <si>
    <t>改建罗庄村白岩组塘边至寨门口产业路，硬化长600米，均宽3.5米，C25混凝土厚度0.15米，碎石垫层5厘米，面积2100平方米。</t>
  </si>
  <si>
    <t>22户85人</t>
  </si>
  <si>
    <t>2户8人</t>
  </si>
  <si>
    <t>该项目建成后，改善罗庄村白岩组塘边至寨门口道路，改善22户农户出行耕种及蔬菜、水果运输困难，覆盖土地面积85余亩，提高土地产出率，降低耕种成本。</t>
  </si>
  <si>
    <t>乌当区水田镇乡村建设行动农村基础设施2026年罗庄村王比组大院坝至尾巴田生产便道建设项目</t>
  </si>
  <si>
    <t>改建罗庄村王比组大院坝至尾巴田生产便道，长550米，均宽1米至1.2米，C25混凝土厚度0.10米，0.05米碎石垫层，面积550平方米至660平方米。堡坎60立方米。</t>
  </si>
  <si>
    <t>48户196人</t>
  </si>
  <si>
    <t>9户23人</t>
  </si>
  <si>
    <t>该项目建成后，改善罗庄村王比组大院坝至尾巴田道路，改善48户农户出行耕种及蔬菜、水果运输困难，覆盖土地面积75余亩，提高土地产出率，降低耕种成本。</t>
  </si>
  <si>
    <t>乌当区水田镇产业发展配套设施项目2026年罗庄村王比组水头冲至尾巴田灌溉沟渠建设项目</t>
  </si>
  <si>
    <t>改建罗庄村王比组水头冲至尾巴田产业灌溉沟渠硬化，长1200米，灌溉渠道断面尺寸b×h=0.3m×0.3m，采用碎石垫层+C20混凝土进行浇筑，在有塌方及垮塌地段采用浆砌石堡坎砌筑。</t>
  </si>
  <si>
    <t>完善了罗庄村农业生产基础设施，为群众的生产提供了方便。项目实施地群众自我发展意愿强，该条沟渠涉及土地面积75余亩。</t>
  </si>
  <si>
    <t>乌当区水田镇乡村建设行动农村基础设施2026年董农村下街至山屿驻地产业路建设项目</t>
  </si>
  <si>
    <t>董农村</t>
  </si>
  <si>
    <t>改建董农村下街至山屿驻地产业路，长 1020米，均宽3.5米，0.05米碎石垫层，C25混凝土厚0.15米，堡坎140方。</t>
  </si>
  <si>
    <t>90户350人</t>
  </si>
  <si>
    <t>改善90户农户出行耕种及蔬菜、水果运输困难，覆盖土地面积400余亩，提高土地产出率，降低耕种成本。</t>
  </si>
  <si>
    <t>乌当区水田镇乡村建设行动农村基础设施2026年董农村山屿驻地至杨柳塘产业路建设项目</t>
  </si>
  <si>
    <t>改建董农村山屿驻地至杨柳塘产业路，长580米，均宽4.5米，0.05米碎石垫层，C25混凝土厚0.15米；边沟长560米，渠道断面尺寸b×h=0.5m×0.6m，采用碎石垫层+C20混凝土进行浇筑。</t>
  </si>
  <si>
    <t>乌当区水田镇乡村建设行动农村基础设施2026年董农村牛肝组堰口边至桃子冲产业路建设项目</t>
  </si>
  <si>
    <t>改建董农村牛肝组堰口边至桃子冲产业路，长1200米，均宽4.5米，0.05米碎石垫层，C25混凝土厚0.15米。</t>
  </si>
  <si>
    <t>150户700人</t>
  </si>
  <si>
    <t>6户10人</t>
  </si>
  <si>
    <t>改善150户农户出行耕种及蔬菜、水果运输困难，覆盖土地面积120余亩，提高土地产出率，降低耕种成本。</t>
  </si>
  <si>
    <t>乌当区水田镇产业发展配套设施项目2026年竹林村苏家山大沟支沟至对门山沟渠建设项目</t>
  </si>
  <si>
    <t>竹林村</t>
  </si>
  <si>
    <t>改建竹林村苏家山大沟支沟至对门山沟渠建长300米，灌溉渠道断面尺寸b×h=0.3m×0.3m，将原有老旧渠道拆除后，采用5cm碎石垫层+C20混凝土进行浇筑，在有塌方及垮塌地段采用浆砌石堡坎砌筑。</t>
  </si>
  <si>
    <t>60户216人</t>
  </si>
  <si>
    <t>5户23人</t>
  </si>
  <si>
    <t>该项目建成后，改善近50亩农田灌溉条件，亩产增收100斤左右，涉及周边居民60户216人，预计户均增收200元。通过项目实施，给农户进行农业生产带来了便利，对增加了农户收入和巩固脱贫成果起到了积极的作用。</t>
  </si>
  <si>
    <t>乌当区水田镇乡村建设行动农村基础设施2026年竹林村关山至王家田产业路建设项目</t>
  </si>
  <si>
    <t>改建竹林村关山至王家田产业路长1500米，均宽3.5米，0.05米碎石垫层，C25混凝土厚0.15米，总面积5250平方；浆砌石堡坎50立方米。</t>
  </si>
  <si>
    <t>80户320人</t>
  </si>
  <si>
    <t>该项目建成后，大幅度改善交通质量，减少村民出行时间10分钟，方便村民生产出行。另外，项目建成后，可盘活利用100余亩土地，为竹林村农业发展提供基础，预计户均增收200元左右。通过项目实施，给农户进行农业生产带来了便利，对增加了农户收入和巩固脱贫成果起到了积极的作用。</t>
  </si>
  <si>
    <t>乌当区水田镇乡村建设行动农村基础设施2026年安多村上寨组农机站至八亩地云雾之巅地避暑基地产业道路建设项目</t>
  </si>
  <si>
    <t>安多村</t>
  </si>
  <si>
    <t>改建安多村上寨组农机站至八亩地云雾之巅地避暑基地产业路硬化全长1050米，均宽4米，0.05米碎石垫层，C25混凝土厚0.18米，总面积4200平方米，3个错车道。</t>
  </si>
  <si>
    <t>160户600人</t>
  </si>
  <si>
    <t>12户31人</t>
  </si>
  <si>
    <t>项目实施后改善改善安多村160户600人生产的出行条件，缩短出行时间，提升人民群众生活满意度，降低生产成本，增加村民经济收入，项目覆盖200亩土地。</t>
  </si>
  <si>
    <t>乌当区水田镇乡村建设行动农村基础设施2026年安多村上寨组八亩地云雾之巅产业基地至大湾组产业路建设项目</t>
  </si>
  <si>
    <t>改建安多村上寨组八亩地云雾之巅产业基地至大湾组产业路硬化全长1250米，均宽3.5米，0.05米碎石垫层，C25混凝土厚0.15米，总面积4375平方米，3个错车道。</t>
  </si>
  <si>
    <t>乌当区水田镇乡村建设行动农村基础设施2026年安多村上寨组盘龙树至石板田产业路建设项目</t>
  </si>
  <si>
    <t>改建安多村上寨组盘龙树至石板田产业路硬化全长950米，均宽3.5米，0.05米碎石垫层，C25混凝土厚0.15米，总面积3325平方米，2个错车道。</t>
  </si>
  <si>
    <t>项目实施后改善改善安多村160户600人生产的出行条件，缩短出行时间，提升人民群众生活满意度，降低生产成本，增加村民经济收入，项目覆盖100亩土地。</t>
  </si>
  <si>
    <t>乌当区水田镇乡村建设行动农村基础设施2026年定扒村小岐山广场至袁家产业路建设项目</t>
  </si>
  <si>
    <t>定扒村</t>
  </si>
  <si>
    <t>改建定扒村小岐山广场至袁家产业路长750米，均宽3.5米，0.05米碎石垫层，15厘米厚C25混凝土面层，总面积2625平方米；100立方米堡坎。</t>
  </si>
  <si>
    <t>40户160人</t>
  </si>
  <si>
    <t>3户9人</t>
  </si>
  <si>
    <t>通过该项目的实施，完善了定扒村农业生产基础设施，为群众的生产、农产品的加工提供了方便。项目实施地群众自我发展意愿强，思想觉悟高，该条道路涉及土地面积300余亩，农户40户160人。</t>
  </si>
  <si>
    <t>乌当区水田镇乡村建设行动农村基础设施2026年定扒村水定路至刘元山产业路建设项目</t>
  </si>
  <si>
    <t>改建定扒村水定路至刘元山产业路长1300米，均宽3.5米，0.05米碎石垫层，0.15米厚C25混凝土，总面积：4550平方米；堡坎150立方米。</t>
  </si>
  <si>
    <t>60户240人</t>
  </si>
  <si>
    <t>通过该项目的实施，完善了定扒村农业生产基础设施，为群众的生产、农产品的加工提供了方便。项目实施地群众自我发展意愿强，思想觉悟高，该条道路涉及土地面积600余亩，农户60户240人。</t>
  </si>
  <si>
    <t>乌当区水田镇乡村建设行动农村基础设施2026年定扒村黄泥坝坡至鸡冠土产业路建设项目</t>
  </si>
  <si>
    <t>改建定扒村底下冲至鸡冠土道路长2900米，均宽3.5米，0.05米碎石垫层，0.15米厚C25混凝土，总面积约10150平方米，挡墙550立方米。</t>
  </si>
  <si>
    <t>200户800人</t>
  </si>
  <si>
    <t>通过该项目的实施，完善了定扒村农业生产基础设施，为群众的生产、农产品的加工提供了方便。项目实施地群众自我发展意愿强，思想觉悟高，该条道路涉及土地面积800余亩，农户200户800人。</t>
  </si>
  <si>
    <t>乌当区水田镇乡村建设行动农村基础设施2026年上坝村水井背后至菜土湾产业路改造项目</t>
  </si>
  <si>
    <t>上坝村</t>
  </si>
  <si>
    <t>改建上坝村水井背后至菜土湾产业路硬化，长2300米，均宽3.5米，C25混凝土厚度0.15米，0.05米碎石垫层，面积8050平方米。</t>
  </si>
  <si>
    <t>54户216人</t>
  </si>
  <si>
    <t>该项目建成后，改善上坝村54户农户耕种及蔬菜、水果运输困难，覆盖土地面积 120 余亩，提高土地产出率，降低耕种成本，预计项目区年户均增收200元左右。</t>
  </si>
  <si>
    <t>乌当区水田镇乡村建设行动农村基础设施2026年上坝村大沙土至五棵落木树产业路改造项目</t>
  </si>
  <si>
    <t>改建上坝村大沙土至五棵落木树产业路硬化，长2200米，均宽3.5米，C25混凝土厚度0.15米，0.05米碎石垫层，面积7700平方米。</t>
  </si>
  <si>
    <t>120户480人</t>
  </si>
  <si>
    <t>该项目修复建成后，改善120户农户出行耕种及蔬菜、水果运输困难，覆盖土地面积 420 余亩，提高土地产出率，降低耕种成本。</t>
  </si>
  <si>
    <t>乌当区水田镇乡村建设行动农村基础设施2026年上坝村扎木至杨柳塘产业路改造项目</t>
  </si>
  <si>
    <t>改建上坝村扎木至杨柳塘机产业路硬化，长1000米，均宽3.5米，C25混凝土厚度0.15米，0.05米碎石垫层，面积3500平方米。</t>
  </si>
  <si>
    <t>20户85人</t>
  </si>
  <si>
    <t>2户3人</t>
  </si>
  <si>
    <t>该项目建成后，改善扎木至杨柳塘机耕道路，20户农户出行耕种及蔬菜、水果运输困难，覆盖土地面积56余亩，提高土地产出率，降低耕种成本。</t>
  </si>
  <si>
    <t>乌当区水田镇乡村建设行动农村基础设施2026年水田村巴山丘机耕道硬化项目</t>
  </si>
  <si>
    <t>水田村</t>
  </si>
  <si>
    <t>改建水田村物资局至巴山丘机耕道路面硬化长900米，均宽3.5米，C25混凝土路面厚0.15米，0.05米碎石垫层，会车道3个，总面积3150平方米。</t>
  </si>
  <si>
    <t>135户457人</t>
  </si>
  <si>
    <t>该项目建成后，改善水田村中寨、兴隆二组135户457人耕种及粮食运输困难，覆盖土地面积200余亩，提高土地产出率，降低耕种成本，预计项目区年户均增收300元左右。</t>
  </si>
  <si>
    <t>乌当区水田镇乡村建设农村基础设施2026年水田村中寨机耕道硬化项目</t>
  </si>
  <si>
    <t>改建水田村中寨路口至关口田、对门寨机耕道路面硬化长1300米，均宽3.5米，C25混凝土路面厚0.15米，碎石垫层厚0.05米，堡坎400立方米；会车道5个。</t>
  </si>
  <si>
    <t>265户800人</t>
  </si>
  <si>
    <t>该项目建成后，改善水田村下寨一、二、中寨组、兴隆二组265户农户耕种及粮食运输困难，覆盖土地面积800余亩，提高土地产出率，降低耕种成本，预计项目区年户均增收300元左右。</t>
  </si>
  <si>
    <t>乌当区水田镇乡村建设农村基础设施2026年水田村雨头冲机耕道路面硬化项目</t>
  </si>
  <si>
    <t>改建水田村山王庙至雨头冲机耕道路面硬化700米，均宽3.5米，C25混凝土路面厚0.15米，碎石垫层厚0.05米，堡坎200立方米。</t>
  </si>
  <si>
    <t>194户669人</t>
  </si>
  <si>
    <t>该项目建成后，改善水田村下寨一、二组、中寨194户农户耕种及粮食运输困难，覆盖土地面积200余亩，提高土地产出率，降低耕种成本，预计项目区年户均增收300元左右。</t>
  </si>
  <si>
    <t>乌当区水田镇乡村建设行动农村基础设施2026年三江村车站至下坝关机耕道改造项目</t>
  </si>
  <si>
    <t>三江村</t>
  </si>
  <si>
    <t>改建三江村车站至下坝关机耕道长800米，均宽4.5米，C25混凝土厚度0.15米，0.05米碎石垫层，总面积3600平方米。600立方米堡坎。</t>
  </si>
  <si>
    <t>50户180人</t>
  </si>
  <si>
    <t>通过该项目的实施，完善了三江村农业生产基础设施，为群众的生产、农产品的加工提供了方便。项目实施地群众自我发展意愿强，思想觉悟高，该条道路涉及土地面积200余亩，农户50户180人。</t>
  </si>
  <si>
    <t>乌当区水田镇乡村建设行动农村基础设施2026年三江村肖家岩至蔡家坡机耕道硬化项目</t>
  </si>
  <si>
    <t>改建三江村肖家岩至蔡家坡机耕道长1000米，均宽4.5米，C25混凝土路面厚0.15米，碎石垫层厚0.05米，总面积4500平方米。</t>
  </si>
  <si>
    <t>57户260人</t>
  </si>
  <si>
    <t>2户2人</t>
  </si>
  <si>
    <t>通过该项目的实施，完善了三江村农业生产基础设施，为群众的生产、农产品的加工提供了方便。项目实施地群众自我发展意愿强，思想觉悟高，该条道路涉及土地面积100余亩，农户57户260人。</t>
  </si>
  <si>
    <t>乌当区水田镇乡村建设行动农村基础设施2026年三江村金竹林至七组机耕道建设项目</t>
  </si>
  <si>
    <t>改建三江村金竹林至七组机耕道长500米，均宽3.5米，C25混凝土路面厚0.15米，碎石垫层厚0.05米，总面积1750平方米。</t>
  </si>
  <si>
    <t>43户140人</t>
  </si>
  <si>
    <t>通过该项目的实施，完善了三江村农业生产基础设施，为群众的生产、农产品的加工提供了方便。项目实施地群众自我发展意愿强，思想觉悟高，该条道路涉及土地面积100余亩，农户43户140人。</t>
  </si>
  <si>
    <t>乌当区水田镇产业发展配套设施项目2026年瓮蓬村小瓮蓬至石板寨灌溉沟渠建设项目</t>
  </si>
  <si>
    <t>瓮蓬村</t>
  </si>
  <si>
    <t>①渠道段长 1770m，断面：0.40m×0.40m，采用 C20 混凝土现浇；②渠道盖板长 297m，采用 C25 钢筋混凝土预制盖板；③堡坎长 476m（1m 长 272m，1.5m 长 133m，2m 长 71m）；
④管道段长 130m，采用 dn377 螺旋钢管（壁厚6.0mm）</t>
  </si>
  <si>
    <t>266户901人</t>
  </si>
  <si>
    <t>13户41人</t>
  </si>
  <si>
    <t>项目实施后，可解决6个村民组的灌溉用水问题，增加水稻种植面积，搞好粮食安全生产，项目覆盖小瓮蓬上下组、白果组、石板一二三组266户901人，脱贫户13户41人。</t>
  </si>
  <si>
    <t>乌当区水田镇乡村建设行动农村基础设施2026年瓮蓬村大瓮蓬冲头至后头坡产业路改造项目</t>
  </si>
  <si>
    <t>改建瓮蓬村大瓮蓬冲头至后头坡产业路，道路硬化全长1350米，道路均宽4-4.5米，碎石垫层5厘米，C25混凝土厚度15厘米,面积5400平方米至6075平方米，堡坎146立方米。</t>
  </si>
  <si>
    <t>130户397人</t>
  </si>
  <si>
    <t>项目实施后，产业路得到硬化，改善了群众的生产生活条件，提升了人民群众生活满意度，一定程度上降低了生产成本，增加了村民经济收入，有利于壮大村集体经济。项目覆盖大瓮蓬一二组130户397人，建档立卡脱贫户5户13人。</t>
  </si>
  <si>
    <t>乌当区水田镇乡村建设行动农村基础设施2026年瓮蓬村石板寨松树大田至下坝桥产业路改造项目</t>
  </si>
  <si>
    <t>改建瓮蓬村石板寨松树大田至下坝桥产业路，硬化长860米，均宽3米至3.5米，碎石垫层5厘米，C25混凝土厚度15厘米，面积2580平方米至3010平方米。</t>
  </si>
  <si>
    <t>153户489人</t>
  </si>
  <si>
    <t>5户10人</t>
  </si>
  <si>
    <t>项目实施后，产业路得到硬化，改善了石板寨153户群众发展生产的出行条件，缩短出行时间，提高群众发展粮食生产的积极性，提升了人民群众生活满意度，一定程度上降低了生产成本，增加了村民经济收入，有利于壮大村集体经济。项目覆盖瓮蓬村石板一二三组153户489人，建档立卡脱贫户5户10人。</t>
  </si>
  <si>
    <t>乌当区水田镇乡村建设行动农村基础设施2026年李资村大河组商店门口到大河坡顶机耕道建设项目</t>
  </si>
  <si>
    <t>李资村</t>
  </si>
  <si>
    <t>改建李资村大河组商店门口到大河坡顶机耕道长1700米，均宽3.5米，0.05碎石垫层，0.15米厚C25混凝土，面积5950平方米，涉及堡坎100立方米。</t>
  </si>
  <si>
    <t>50户200人</t>
  </si>
  <si>
    <t>4户</t>
  </si>
  <si>
    <t>该项目建成后，改善李资村大河组50户农户耕种难、水果运输困难，覆盖土地面积  220余亩，提高土地产出率30%以上，降低耕种成本40%，预计项目全年农户均增收500元左右。</t>
  </si>
  <si>
    <t>乌当区水田镇乡村建设行动农村基础设施2026年李资村大河丫口田到橡皮岭机耕道建设项目</t>
  </si>
  <si>
    <t>改建李资村大河丫口田到橡皮岭机耕道长1240米，均宽3.5米，0.05碎石垫层，0.15米厚C25混凝土，面积4340平方米，涉及堡坎60立方米。</t>
  </si>
  <si>
    <t>28户100人</t>
  </si>
  <si>
    <t>2户</t>
  </si>
  <si>
    <t>该项目建成后，改善李资村大河组28户农户耕种难、水果运输困难，覆盖土地面积  260余亩，提高土地产出率30%以上，降低耕种成本40%，预计项目全年农户均增收500元左右。</t>
  </si>
  <si>
    <t>乌当区水田镇乡村建设行动农村基础设施2026年李资村从大河大坝冲至银子山机耕道建设项目</t>
  </si>
  <si>
    <t>改建李资村从大河大坝冲至银子山机耕道长1050米，均宽3.5米，0.05碎石垫层，0.15米厚C25混凝土，面积3675平方米；涉及堡坎50立方米。</t>
  </si>
  <si>
    <t>60户220人</t>
  </si>
  <si>
    <t>该项目建成后，改善李资村湾子组60户农户耕种难、水果运输困难，养殖运输难，覆盖土地面积260余亩，提高土地产出率30%以上，降低耕种成本40%，预计项目全年农户均增收800元左右。</t>
  </si>
  <si>
    <t>乌当区水田镇乡村建设行动农村基础设施2026年培鹅村大河坎道路硬化建设项目</t>
  </si>
  <si>
    <t>改建培鹅下寨至大河坎机耕道路，长2000米，宽3.5米，C25混凝土，路面厚度0.15米，0.05碎石，会车道3个，7200平方米</t>
  </si>
  <si>
    <t>3户10人</t>
  </si>
  <si>
    <t>该项目建成后，改善培鹅村80户230人进出难，耕种难、运输困难，降低耕种成本40%，预计项目全年农户均增收300元左右。</t>
  </si>
  <si>
    <t>乌当区水田镇产业项目 2026 年脱贫（监测）户到户产业奖补项目</t>
  </si>
  <si>
    <t>水田镇</t>
  </si>
  <si>
    <t>新建养殖225头猪，6615只鸡，70只鸭，42只鹅，41头牛，26.5亩蔬菜。</t>
  </si>
  <si>
    <t>121户321人</t>
  </si>
  <si>
    <t>先建后补到户奖补，户均增收约2000元。</t>
  </si>
  <si>
    <t>乌当区百宜镇产业发展生产项目2026年到户产业奖补建设项目</t>
  </si>
  <si>
    <t>项目的实施年限为9个月：
2024年1-2月：完成项目申报建议书、项目实施方案编制和报送；
2024年3月—8月：完成项目建设；
2024年8月中旬完成项目的镇级验收；
2024年9月底完成项目的区级验收。</t>
  </si>
  <si>
    <t>对百宜镇180户建档立卡脱贫（监测）户生产发展进行补助，其中养猪530头（含繁育母猪3头）、养牛133头（含繁育母牛26头）、羊30只、养鸡6432只、鸭2085只、鹅206只，种植蔬菜165亩、辣椒251亩、枇杷2亩。全面完成建设内容，持续带动建档立卡脱贫（监测）户180户532人增收，巩固脱贫成果年户均增收8630元以上。</t>
  </si>
  <si>
    <t>通过项目实施，扶持脱贫户和监测户发展种养殖，示范带动其他脱贫户共同发展，巩固提升脱贫成果，使脱贫户有效稳定脱贫、防止返贫，早日实现同步小康。脱贫（监测）户年户均增收8636元以上。</t>
  </si>
  <si>
    <t>乌当区百宜镇产业发展配套设施项目2026年百宜村小百宜组沟渠维修建设项目</t>
  </si>
  <si>
    <t>百宜村</t>
  </si>
  <si>
    <t>项目的实施年限为9个月：                                                                                                                       2026年1月完成项目立项申报工作，项目设计单位确定及实施方案的制作；                                                
2026年2月完成项目监理方和施工方的确定；                                                                                                                 2026年3月-7月完成项目的工程建设；                                                                  2026年8月中旬完成项目的镇级验收；
2026年9月底完成项目的区级验收。</t>
  </si>
  <si>
    <t>维修百宜村小百宜组沟渠3800米，规格0.3米*0.3米。</t>
  </si>
  <si>
    <t>通过项目建设，带动当地村民就业，在项目实施用工过程中优先聘用脱贫（监测）户，项目建成后可增加群众收入，提高生产生活便捷性，使群众农业用水更加方便。</t>
  </si>
  <si>
    <t>乌当区百宜镇乡村建设行动农村基础设施2026年百宜村大百宜组串寨路维修建设项目</t>
  </si>
  <si>
    <t>对百宜村大百宜组串寨路进行修复，长800米，均宽4米，厚度0.18米（C25混凝土）。</t>
  </si>
  <si>
    <t>94户</t>
  </si>
  <si>
    <t>乌当区百宜镇产业发展配套设施项目2026年拐比村台子田组灌溉沟渠建设项目</t>
  </si>
  <si>
    <t>对拐比村台子田组灌溉沟渠进行修复，长度1.1公里，30cmX30cm。</t>
  </si>
  <si>
    <t>乌当区百宜镇产业发展配套设施项目2026年拐比村二组灌溉沟渠建设项目</t>
  </si>
  <si>
    <t>对拐比村台子田组灌溉沟渠进行修复，长度1公里，30cmX30cm。</t>
  </si>
  <si>
    <t>通过项目建设，带动当地村民就业，在项目实施用工过程中以及公益性岗位安排时优先聘用脱贫（监测）户，项目建成后完善基础设施，用水得到保障。</t>
  </si>
  <si>
    <t>乌当区百宜镇乡村建设行动农村基础设施2026年拐比村柏枝田组产业路修复项目</t>
  </si>
  <si>
    <r>
      <rPr>
        <sz val="8"/>
        <color theme="1"/>
        <rFont val="宋体"/>
        <charset val="134"/>
      </rPr>
      <t>对拐比村柏枝田产业路进行修复，总长1千米，均宽4米，厚0.18米C</t>
    </r>
    <r>
      <rPr>
        <vertAlign val="subscript"/>
        <sz val="8"/>
        <color theme="1"/>
        <rFont val="宋体"/>
        <charset val="134"/>
      </rPr>
      <t>25</t>
    </r>
    <r>
      <rPr>
        <sz val="8"/>
        <color theme="1"/>
        <rFont val="宋体"/>
        <charset val="134"/>
      </rPr>
      <t>混凝土。</t>
    </r>
  </si>
  <si>
    <t>乌当区百宜镇乡村建设行动农村基础设施2026年拐比村柏枝田组大坡顶至关口田产业路建设项目</t>
  </si>
  <si>
    <t>修复拐比村柏枝田组大坡顶至关口田产业路，总长2公里，均宽4米。</t>
  </si>
  <si>
    <t>乌当区百宜镇乡村建设行动农村基础设施2026年拐吉村一二组百家塘至门口塘道路修复建设项目</t>
  </si>
  <si>
    <t>拐吉村一二组百家塘至门口塘道路提升改造，宽4米，长1200米。</t>
  </si>
  <si>
    <t>乌当区百宜镇乡村建设行动农村基础设施2026年翁簸坝组通组路维修改造建设项目</t>
  </si>
  <si>
    <r>
      <rPr>
        <sz val="8"/>
        <color theme="1"/>
        <rFont val="宋体"/>
        <charset val="134"/>
      </rPr>
      <t>对翁簸坝组通组路进行维修改造，长930米，均宽4米，厚0.18米C</t>
    </r>
    <r>
      <rPr>
        <vertAlign val="subscript"/>
        <sz val="8"/>
        <color theme="1"/>
        <rFont val="宋体"/>
        <charset val="134"/>
      </rPr>
      <t>25</t>
    </r>
    <r>
      <rPr>
        <sz val="8"/>
        <color theme="1"/>
        <rFont val="宋体"/>
        <charset val="134"/>
      </rPr>
      <t>混凝土，堡坎方量700立方。</t>
    </r>
  </si>
  <si>
    <t>乌当区百宜镇乡村建设行动农村基础设施2026年拐九村产业道路建设项目</t>
  </si>
  <si>
    <t>拐九村</t>
  </si>
  <si>
    <r>
      <rPr>
        <sz val="8"/>
        <color theme="1"/>
        <rFont val="宋体"/>
        <charset val="134"/>
      </rPr>
      <t>对拐九村关翁组村至宋家渡道路建设，总长0.8公里，均宽4米，厚0.18米C</t>
    </r>
    <r>
      <rPr>
        <vertAlign val="subscript"/>
        <sz val="8"/>
        <color theme="1"/>
        <rFont val="宋体"/>
        <charset val="134"/>
      </rPr>
      <t>25</t>
    </r>
    <r>
      <rPr>
        <sz val="8"/>
        <color theme="1"/>
        <rFont val="宋体"/>
        <charset val="134"/>
      </rPr>
      <t>混凝土。</t>
    </r>
  </si>
  <si>
    <t>乌当区百宜镇产业发展配套设施项目2026年红旗村徐家院组田坝灌溉沟渠维修建设项目</t>
  </si>
  <si>
    <t>红旗村</t>
  </si>
  <si>
    <t>总长5200m，断面为0.4m×0.4m，先对原有垮塌渠道全部拆除，侧墙采用C20砼,厚20cm，高60cm；底采用10cm厚的C20砼，10cm厚的碎石垫层；新建浆砌石堡坎长1200m。</t>
  </si>
  <si>
    <t>530户</t>
  </si>
  <si>
    <t>36户</t>
  </si>
  <si>
    <t>通过项目建设，带动当地村民就业，在项目实施用工过程中以及公益性岗位安排时优先聘用脱贫（监测）户，项目建成后完善基础设施，灌溉用水得到保障。</t>
  </si>
  <si>
    <t>乌当区百宜镇乡村建设行动农村基础设施2026年红旗村杨柳塘组机耕道修复建设项目</t>
  </si>
  <si>
    <t>对已有的机耕道进行硬化，机耕道建设项目长2.4km，均宽3.5米。边坡采用M7.5浆砌石砌筑，长度360m。</t>
  </si>
  <si>
    <t>通过项目的建设，维护了农户尤其是脱贫户的利益，改善了边远困难村寨的生产生活条件，保证了农村社会和谐稳定。方便农户出行及农业产品运输，使该村农业生产条件得以提高，改善项目区域内的基础设施建设，该项目的实施不会破坏周边生态环境，且对实现种养植业可持续发展，促进产业发展，巩固乡村振兴具有重要意义。</t>
  </si>
  <si>
    <t>乌当区百宜镇乡村建设行动农村基础设施2026年洛坝村一组至衙上组道路维修建设项目</t>
  </si>
  <si>
    <t>洛坝村</t>
  </si>
  <si>
    <r>
      <rPr>
        <sz val="8"/>
        <color theme="1"/>
        <rFont val="宋体"/>
        <charset val="134"/>
      </rPr>
      <t>对洛坝村洛坝一组至衙上组路面进行维修，总长1.5千米，均宽3.5米，厚0.18米C</t>
    </r>
    <r>
      <rPr>
        <vertAlign val="subscript"/>
        <sz val="8"/>
        <color theme="1"/>
        <rFont val="宋体"/>
        <charset val="134"/>
      </rPr>
      <t>25</t>
    </r>
    <r>
      <rPr>
        <sz val="8"/>
        <color theme="1"/>
        <rFont val="宋体"/>
        <charset val="134"/>
      </rPr>
      <t>混凝土。</t>
    </r>
  </si>
  <si>
    <t>乌当区百宜镇乡村建设行动农村基础设施2026年洛坝村金土组道路维修建设项目</t>
  </si>
  <si>
    <r>
      <rPr>
        <sz val="8"/>
        <color theme="1"/>
        <rFont val="宋体"/>
        <charset val="134"/>
      </rPr>
      <t>对洛坝村金土组泥庄边至麻窝路面进行维修，总长1千米，均宽3.5米，厚0.18米C</t>
    </r>
    <r>
      <rPr>
        <vertAlign val="subscript"/>
        <sz val="8"/>
        <color theme="1"/>
        <rFont val="宋体"/>
        <charset val="134"/>
      </rPr>
      <t>25</t>
    </r>
    <r>
      <rPr>
        <sz val="8"/>
        <color theme="1"/>
        <rFont val="宋体"/>
        <charset val="134"/>
      </rPr>
      <t>混凝土。</t>
    </r>
  </si>
  <si>
    <t>乌当区百宜镇产业发展配套设施项目2026年沙坝村灌溉沟渠修复改造建设项目</t>
  </si>
  <si>
    <t>沙坝村</t>
  </si>
  <si>
    <t>新建灌溉沟渠2千米（沟带路），修复灌溉沟渠2千米（沟带路），规格0.3m*0.3m。</t>
  </si>
  <si>
    <t>乌当区百宜镇产业发展加工流通项目2026年沙坝村桶装水加工厂建设项目</t>
  </si>
  <si>
    <t>将曹家寨沙坝小学改造成桶装水厂房，改造面积500平方米，购买配套机械设备一套。</t>
  </si>
  <si>
    <t>通过项目建设，带动当地村民就业，在项目实施用工过程中以及公益性岗位安排时优先聘用脱贫（监测）户，项目建成后可增加群众收入，提高生活便捷性，壮大村集体经济。同时按投入衔接资金金额5%作为收益，差异化利益联结沙坝村脱贫户（监测户）21户。</t>
  </si>
  <si>
    <t>核实后完善资料可以入库</t>
  </si>
  <si>
    <t>乌当区百宜镇乡村建设行动农村基础设施2026年沙坝村邵家庄至下龙井组产业路修复建设项目</t>
  </si>
  <si>
    <r>
      <rPr>
        <sz val="8"/>
        <color theme="1"/>
        <rFont val="宋体"/>
        <charset val="134"/>
      </rPr>
      <t>对邵家庄至下龙井组产业路进行修复，长1.5千米，均宽3米，厚0.15米C</t>
    </r>
    <r>
      <rPr>
        <vertAlign val="subscript"/>
        <sz val="8"/>
        <color theme="1"/>
        <rFont val="宋体"/>
        <charset val="134"/>
      </rPr>
      <t>25</t>
    </r>
    <r>
      <rPr>
        <sz val="8"/>
        <color theme="1"/>
        <rFont val="宋体"/>
        <charset val="134"/>
      </rPr>
      <t>混凝土。</t>
    </r>
  </si>
  <si>
    <t>通过项目建设，带动当地村民就业，在项目实施用工过程中优先聘用脱贫（监测）户，项目建成后可增加群众收入，提高生产生活便捷性。有效减少交通隐患。</t>
  </si>
  <si>
    <t>乌当区百宜镇乡村建设行动农村基础设施2026年沙坝村朱家湾背后产业路修复以工代赈建设项目</t>
  </si>
  <si>
    <r>
      <rPr>
        <sz val="8"/>
        <color theme="1"/>
        <rFont val="宋体"/>
        <charset val="134"/>
      </rPr>
      <t>对朱家湾通组路进行修复，长700米，均宽3.5米，厚0.18米C</t>
    </r>
    <r>
      <rPr>
        <vertAlign val="subscript"/>
        <sz val="8"/>
        <color theme="1"/>
        <rFont val="宋体"/>
        <charset val="134"/>
      </rPr>
      <t>25</t>
    </r>
    <r>
      <rPr>
        <sz val="8"/>
        <color theme="1"/>
        <rFont val="宋体"/>
        <charset val="134"/>
      </rPr>
      <t>混凝土。</t>
    </r>
  </si>
  <si>
    <t>乌当区百宜镇乡村建设行动农村基础设施2026年沙坝村基昌坝至拐棒寨通组路修复建设项目</t>
  </si>
  <si>
    <r>
      <rPr>
        <sz val="8"/>
        <color theme="1"/>
        <rFont val="宋体"/>
        <charset val="134"/>
      </rPr>
      <t>对基昌坝至拐棒寨通组路进行修复，其中主路沥青路面长1650米，均宽4米；支路修复路面380米，均宽3.5米，厚0.18米C</t>
    </r>
    <r>
      <rPr>
        <vertAlign val="subscript"/>
        <sz val="8"/>
        <color theme="1"/>
        <rFont val="宋体"/>
        <charset val="134"/>
      </rPr>
      <t>25</t>
    </r>
    <r>
      <rPr>
        <sz val="8"/>
        <color theme="1"/>
        <rFont val="宋体"/>
        <charset val="134"/>
      </rPr>
      <t>混凝土。</t>
    </r>
  </si>
  <si>
    <t>乌当区百宜镇乡村建设行动农村基础设施2026年沙坝村基昌坝组串户路修复建设项目</t>
  </si>
  <si>
    <r>
      <rPr>
        <sz val="8"/>
        <color theme="1"/>
        <rFont val="宋体"/>
        <charset val="134"/>
      </rPr>
      <t>对基昌坝组通组路进行修复，长1.2千米，均宽4.5米厚，0.18米C</t>
    </r>
    <r>
      <rPr>
        <vertAlign val="subscript"/>
        <sz val="8"/>
        <color theme="1"/>
        <rFont val="宋体"/>
        <charset val="134"/>
      </rPr>
      <t>25</t>
    </r>
    <r>
      <rPr>
        <sz val="8"/>
        <color theme="1"/>
        <rFont val="宋体"/>
        <charset val="134"/>
      </rPr>
      <t>混凝土。</t>
    </r>
  </si>
  <si>
    <t>通过项目的实施，可带动30人以上务工，增加脱贫、监测户工资性收入，改善了村民出行不便的情况，对沙坝村村民日常生产生活条件起到一定的促进作用。该项目建设带动务工30人以上，实现村民收入增收，提升了群众的幸福感。</t>
  </si>
  <si>
    <t>乌当区百宜镇乡村建设行动农村基础设施2026年拐吉村上麻窝组桥至下麻窝组杨梅田道路建设以工代赈项目</t>
  </si>
  <si>
    <t>乡村建设
行动</t>
  </si>
  <si>
    <t>2026年3月完成项目立项申报工作，并完成实施方案的制作；
2026年4月完成项目设计单位的确定；
2026年5月完成项目监理方和施工方的确定；
2026年6-9月完成项目的工程建设；
2026年10月完成项目的镇级验收，并请示区级验收。</t>
  </si>
  <si>
    <t>建设拐吉村拐吉村上麻窝组桥至下麻窝组杨梅田的道路1800米，均宽4米，厚0.18米，混凝土标号c25</t>
  </si>
  <si>
    <t>改善了群众的耕作条件，方便农户出行及农资、农产品运输，降低生产成本，提升了人民群众生活满意度，一定程度上增加了村民经济收入，有利于壮大村集体经济。</t>
  </si>
  <si>
    <t>乌当区百宜镇乡村建设行动农村基础设施2026年拐吉村一二组产业路修复以工代赈项目</t>
  </si>
  <si>
    <t>修复拐吉村一二组的产业路300米，均宽4米，厚0.18米，混凝土标号c25</t>
  </si>
  <si>
    <t>乌当区东风镇乡村建设行动农村基础设施2026年云锦村小龙井村寨道路硬化项目</t>
  </si>
  <si>
    <t>云锦村</t>
  </si>
  <si>
    <t>2026年1月-10月</t>
  </si>
  <si>
    <t>2026年1-3月：完成项目申报建议书、项目实施方案编制和报送，落实立项批复和实施方案批复；
2026年4月—2026年9月:完成项目招投标程序、签订合同，完成路面改造硬化；
2026年10月：完成项目资料收集、镇级初验，申请区级验收。</t>
  </si>
  <si>
    <t>东风镇人民政府</t>
  </si>
  <si>
    <t>对云锦村小龙井白马井的村寨道路进行硬化，长约1200M，均宽4M，硬化厚度15CM，混凝土C25</t>
  </si>
  <si>
    <t>通过项目建设，该村寨路硬化完成后，能有效解决村民出行难的问题，为该村村民生产生活提供便利，解决100余亩耕地耕种运输难问题，带动周边村民增收致富，提高农业生产效率，降低农业生产成本，带动相关产业的发展，增加农民收入，促进农村产业发展，增加村集体收入。</t>
  </si>
  <si>
    <t>乌当区东风镇乡村建设行动农村基础设施2026年云锦村石头寨村寨道路硬化项目</t>
  </si>
  <si>
    <t>2026年1-3月：完成项目申报建议书、项目实施方案编制和报送，落实立项批复和实施方案批复；
2026年4-9月:完成项目招投标程序、签订合同，完成路面改造硬化；
2026年10月：完成项目资料收集、镇级初验，申请区级验收。</t>
  </si>
  <si>
    <t>对云锦村角落寨的村寨道路进行硬化，长约650M，均宽4M，硬化厚度15CM，混凝土C25</t>
  </si>
  <si>
    <t>通过项目建设，该村寨路硬化完成后，能有效解决村民出行难的问题，为该村村民生产生活提供便利，解决250亩耕地耕种运输难问题，带动周边村民增收致富，提高农业生产效率，降低农业生产成本，带动相关产业的发展，增加农民收入，促进农村产业发展，增加村集体收入。</t>
  </si>
  <si>
    <t>乌当区东风镇乡村建设行动农村基础设施2026年云锦村云锦庄机耕道硬化及污水排放项目</t>
  </si>
  <si>
    <t>对云锦村云锦庄的机耕道进行硬化，长约250M，宽4M（有两个错车位），硬化厚度20CM，混凝土C25及排污管道铺设，长约250M，DN300双壁波纹管</t>
  </si>
  <si>
    <t>通过项目建设，该村寨路硬化完成后，能有效解决村民出行难的问题，为该村村民生产生活提供便利，解决300亩耕地耕种运输难问题。铺设排污管完成后，能有效解决约150户村民污水排放问题。带动周边村民增收致富，提高农业生产效率，降低农业生产成本，带动相关产业的发展，增加农民收入，促进农村产业发展，增加村集体收入。</t>
  </si>
  <si>
    <t>乌当区东风镇产业发展2026年云锦村农产品加工坊建设项目</t>
  </si>
  <si>
    <t>对云锦村流转的土地上进行农产品加工坊建设（云锦尚城居委会旁），建筑面积约400平方，砖混结构，桩深6M，层高4.9M</t>
  </si>
  <si>
    <t>该项目覆盖农户262户,利益联结2户监测户，能有效解决当地村民农副产品附加值低、销售渠道单一问题，为该村村民生产提供便利，提高群众满意度。同时，有利于帮助村民农副产品清洗、包装，扩宽销路。在后续运营中，提供岗位同等条件优先聘用监测户。</t>
  </si>
  <si>
    <t>乌当区东风镇农村人居环境整治施2026年新村村村寨环境整治项目</t>
  </si>
  <si>
    <t>新村村</t>
  </si>
  <si>
    <t>2026年1-3月：完成项目申报建议书、项目实施方案编制和报送，落实立项批复和实施方案批复；
2026年4-9月:完成项目招投标程序、签订合同，完成垃圾车、垃圾桶购买，修建垃圾处理点雨棚；
2026年10月：完成项目资料收集、镇级初验，申请区级验收。</t>
  </si>
  <si>
    <t>采购压缩式垃圾车1辆、垃圾桶40个、垃圾处理点雨棚4个。</t>
  </si>
  <si>
    <t>通过项目的实施，将减少垃圾对环境的污染，降低因环境污染导致的经济损失。该项目的实施将极大方便群众生产生活，加快农村振兴战略的实施，尤其是移民组村民的生活环境及提高生活质量有着举足轻重的作用。也切实落实了城乡统筹发展的科学发展观，间接的促进了农村经济的发展。</t>
  </si>
  <si>
    <t>乌当区东风镇乡村建设行动农村基础设施2026年新村村机耕道硬化项目</t>
  </si>
  <si>
    <t>对新村村公墓旁的机耕道进行硬化，长约710m，宽约3-4m，硬化厚度15cm，混凝土：C25（包含路面铺设，排水沟建设等）。</t>
  </si>
  <si>
    <t>通过项目建设，该路硬化完成后，能有效解决村民上山祭祀及运输难的问题，为该村村民生产生活提供便利，特别是解决其水果运输难，带动周边50户村民增收致富，提高农业生产效率，降低农业生产成本，带动相关产业的发展，增加农民收入，促进农村产业发展，增加村集体收入。</t>
  </si>
  <si>
    <t>乌当区东风镇乡村建设行动2026年茅草村光伏亮化项目</t>
  </si>
  <si>
    <t>茅草村</t>
  </si>
  <si>
    <t>2026年1-3月：完成项目申报建议书、项目实施方案编制和报送，落实立项批复和实施方案批复；
2026年4-9月:完成项目招投标程序、签订合同，完成光伏改造安装；
2026年10月：完成项目资料收集、镇级初验，申请区级验收。</t>
  </si>
  <si>
    <t>对茅草村1-5组的主干道路进行安装，长约9970米，距离50米每盏，规格：太阳能。50W，尺寸.520*670.光源。50WLED。电池。40AH.系统.3.2V。杆子，6米，上白下蓝，口径60-128.大约需200盏</t>
  </si>
  <si>
    <t>通过项目建设，该乡村亮化完成后，能有效解决村民夜间出行难的问题，为该村村民生产生活提供便利，特别是解决其交通安全隐患，环保节能带动相关产业的发展，增加农民收入，促进农村产业发展，增加村集体收入。</t>
  </si>
  <si>
    <t>乌当区东风镇乡村建设行动2026年茅草村机松珑坡耕道硬化项目</t>
  </si>
  <si>
    <t>对茅草村松珑坡的机耕道进行沥青铺设，长约950m，宽约3.5-4.5m，铺设厚度5cm，沥青：AC20（包含路面铺设，排水沟建设等）。</t>
  </si>
  <si>
    <t>通过项目建设，该乡村路硬化完成后，能有效解决村民出行难的问题，为该村村民生产生活提供便利，特别是解决其交通运输难，带动周边70户村民增收致富，提高农业生产效率，降低农业生产成本，带动相关产业的发展，增加农民收入，促进农村产业发展，增加村集体收入。</t>
  </si>
  <si>
    <t>乌当区东风镇乡村建设行动农村基础设施2026年麦穰村七组赵家梁至山口道路硬化项目</t>
  </si>
  <si>
    <t>麦穰村</t>
  </si>
  <si>
    <t>乌当区东风镇乡村建设行动农村基础设施麦穰村七组赵家梁至山口道路硬化项目道路硬化全长3480米，宽4.5米，厚15厘米，土石方开挖4000立方，硬化面积15660平方米，C25商混，（包含路面铺设、人工费用、排水沟清理）</t>
  </si>
  <si>
    <t>通过项目建设，该乡村路硬化完成后，能有效解决村民出行难的问题，为该村村民生产生活提供便利，特别是解决其交通运输难，带动周边240户村民增收致富，提高农业生产效率，降低农业生产成本，带动相关产业的发展，增加农民收入，促进农村产业发展，增加村集体收入。</t>
  </si>
  <si>
    <t>乌当区东风镇乡村建设行动农村基础设施2026年麦穰村1一6组太阳能路灯安装项目</t>
  </si>
  <si>
    <t>2026年1-3月：完成项目申报建议书、项目实施方案编制和报送，落实立项批复和实施方案批复；
2026年4-9月:完成项目招投标程序、签订合同，完成麦穰村1一6组太阳能路灯
137盏灯新建；
2026年10月：完成项目资料收集、镇级初验，申请区级验收。</t>
  </si>
  <si>
    <t>麦穰村1一6组太阳能路灯
137盏灯（包含材料人工）</t>
  </si>
  <si>
    <t>通过项目建设，该路灯安装完成后，能有效解决村民夜间出行难的问题，为该村村民生产生活提供便利。</t>
  </si>
  <si>
    <t>乌当区东风镇乡村建设行动农村基础设施2026年麦穰村人居环境整治项目</t>
  </si>
  <si>
    <t>2026年1-3月：完成项目申报建议书、项目实施方案编制和报送，落实立项批复和实施方案批复；
2026年4-9月:完成项目招投标程序、签订合同，完成麦穰村1一9组垃圾斗33个，勾背车一辆；
2026年10月：完成项目资料收集、镇级初验，申请区级验收。</t>
  </si>
  <si>
    <t>麦穰村1一9组垃圾斗33个
勾背车一辆</t>
  </si>
  <si>
    <t>通过项目建设，该垃圾设施更新完成后，能有效解决村民乱堆乱放问题，为美化乡村振兴提供有利保障。</t>
  </si>
  <si>
    <t>乌当区东风镇产业发展2026年云锦尚城手工制纸加工厂项目</t>
  </si>
  <si>
    <t>云锦尚城社区居委会</t>
  </si>
  <si>
    <t>2026年1-3月：完成项目申报建议书、项目实施方案编制和报送，落实立项批复和实施方案批复；
2026年4-9月:完成项目招投标程序、签订合同，完成厂房建设和设备采购；
2026年10月：完成项目资料收集、镇级初验，申请区级验收。</t>
  </si>
  <si>
    <t>建设小型纸扎厂，建设厂房面积600平方，购买纸扎、灌装和印刷设备。</t>
  </si>
  <si>
    <t>通过项目建设，云锦尚城社区居委会每年可获得收益的30%用于壮大居委会集体经济，70%拟差异化分配至脱贫户、监测户89户(（具体以居委会制定的差异化分配方案确定的分红金额为准）)，该项目扶持带动脱贫户、监测户收入增收，巩固了脱贫成果，同时壮大了村集体经济。</t>
  </si>
  <si>
    <t>乌当区东风镇乡村建设行动农村基础设施2026年头堡村马家坟村民组寨机耕道硬化项目</t>
  </si>
  <si>
    <t>头堡村</t>
  </si>
  <si>
    <t>对头堡村马家坟村民组寨内道路进行扩宽、硬化，长约520m，宽约3.0-3.5m，硬化厚度20cm，混凝土：C26（包含路面铺设，排水沟建设，道路护栏等）</t>
  </si>
  <si>
    <t>通过项目建设，该乡村路硬化完成后，能有效解决村民出行难的问题，缓解头堡村村民集中居住区域的应急通行难题，为该村民组生产生活提供便利，带动周边25户村民增收致富，提高农业生产效率，降低农业生产成本，带动相关产业的发展。</t>
  </si>
  <si>
    <t>乌当区东风镇乡村建设行动农村基础设施2026年头堡村马家坟村民组黄鳝田机耕道硬化项目</t>
  </si>
  <si>
    <t>对头堡村马家坟村民组黄鳝田机耕道硬化，长约620m，宽约3.0-3.5m，硬化厚度15cm，混凝土：C25（包含路面铺设，排水沟建设，道路护栏等）</t>
  </si>
  <si>
    <t>通过项目建设，该乡村路硬化完成后，能有效解决村民出行难的问题，为该村村民生产生活提供便利，特别是解决其交通运输难，带动周边30户村民增收致富，提高农业生产效率，降低农业生产成本，带动相关产业的发展，增加农民收入，促进农村产业发展，增加村集体收入。</t>
  </si>
  <si>
    <t>乌当区东风镇乡村建设行动农村基础设施2026年头堡村苗天鱼塘头偏路至头堡村二道沟机耕道硬化项目</t>
  </si>
  <si>
    <t>对头堡村苗天鱼塘头偏路至头堡村二道沟机耕道硬化，长约1000m，宽约4.0-5.5m，硬化厚度15cm，混凝土：C25（包含路面铺设，排水沟建设，道路护栏等）</t>
  </si>
  <si>
    <t>通过项目建设，该乡村路硬化完成后，能有效解决头堡村二道沟周边果园、沿路村民出行难的问题，为该村村民生产生活提供便利，特别是解决其交通运输难，带动周边25户村民增收致富，提高农业生产效率，降低农业生产成本，带动相关产业的发展，增加农民收入，促进农村产业发展，增加村集体收入。</t>
  </si>
  <si>
    <t>乌当区东风镇产业发展2026年头堡村闲置资产盘活项目</t>
  </si>
  <si>
    <t>2026年1-3月：完成项目申报建议书、项目实施方案编制和报送，落实立项批复和实施方案批复；
2026年4-9月:完成项目招投标程序、签订合同，完成提升改造；
2026年10月：完成项目资料收集、镇级初验，申请区级验收。</t>
  </si>
  <si>
    <t>屋顶加固及防水2342㎡；内外墙维修6120㎡；室内水电2342㎡；雨污水处理设施；房屋主体加固改造等。</t>
  </si>
  <si>
    <t>该项目覆盖农户400户,其中利益联结1户监测户。通过项目建设，能充分利用东风镇近郊旅游的区位优势，大力发展二坡山森林康养旅居产业，在增加村集体收入的同时还可以带动周边400户村民增收致富，并提供就业岗位。在后续运营中，提供岗位同等条件优先聘用监测户。</t>
  </si>
  <si>
    <t>乌当区东风镇易地搬迁后扶2026年云锦尚城社区公共服务岗位项目</t>
  </si>
  <si>
    <t>就业帮扶</t>
  </si>
  <si>
    <t>2026年1月-12月</t>
  </si>
  <si>
    <t>2026年1月，完成项目申报、立项，制定实施方案；
2026年2-12月，按照批复后的实施方案组织实施，项目验收总结。</t>
  </si>
  <si>
    <t>将财政衔接资金安排用于公共服务岗位 30个，补助标准为800元/月/岗，实际补助金额结合居委会制定的考核管理办法执行，补助时限1年，具体安排岗位根据上级下达资金据实安排人数</t>
  </si>
  <si>
    <t>通过项目建设，以提升帮扶对象工资性收入为目标，通过建立紧密的利益联结机制，切实发挥就业项目带贫减贫作用，加大帮扶力度，带动脱贫户、监测户持续增加收入，巩固脱贫成果，确保搬迁群众稳得住、有就业、逐步能致富。</t>
  </si>
  <si>
    <t>标准城镇公岗为2310元，中央资金标准不超过800元，完善资料后建议入库</t>
  </si>
  <si>
    <t>乌当区东风镇乡村建设行动农村基础设施2026年大堡村石灰冲机耕道硬化项目</t>
  </si>
  <si>
    <t>大堡村</t>
  </si>
  <si>
    <t>对大堡村石灰冲的机耕道进行硬化，长约2300m，宽约3.5-5.5m，硬化厚度15cm，混凝土：C25（包含路面铺设，排水沟建设等）。</t>
  </si>
  <si>
    <t>通过项目建设，该乡村路硬化完成后，能有效解决村民出行难的问题，为该村村民生产生活提供便利，特别是解决其交通运输难，带动周边120户村民增收致富，提高农业生产效率，降低农业生产成本，带动相关产业的发展，增加农民收入，促进农村产业发展，增加村集体收入。</t>
  </si>
  <si>
    <t>乌当区东风镇乡村建设行动农村基础设施2026年大堡村水库机耕道硬化项目</t>
  </si>
  <si>
    <t>对大堡村水库周边的机耕道进行硬化，长约1100m，宽约3.5-5.5m，硬化厚度15cm，混凝土：C25（包含路面铺设，排水沟建设等）。</t>
  </si>
  <si>
    <t>通过项目建设，该乡村路硬化完成后，能有效解决村民出行难的问题，为该村村民生产生活提供便利，特别是解决其交通运输难，带动周边80户村民增收致富，提高农业生产效率，降低农业生产成本，带动相关产业的发展，增加农民收入，促进农村产业发展，增加村集体收入。</t>
  </si>
  <si>
    <t>乌当区东风镇乡村建设行动农村基础设施2026年大堡村刘家山污水处理项目</t>
  </si>
  <si>
    <t>对大堡村刘家山村民排污进行处理，长约800米（包含管道铺设、污水处理池修建、土石开挖等）。</t>
  </si>
  <si>
    <t>通过项目建设实施，农村村民生活水平显著提高，未经处理的生活污水直接排放，不仅污染地表水、土壤和地下水，威胁农村居民的饮用水安全，还对农村生态环境和景观造成破坏，影响农村可持续发展。为改善农村生态环境，提高居民生活质量。</t>
  </si>
  <si>
    <t>乌当区东风镇2026年易地扶贫搬迁安置区维修维护项目</t>
  </si>
  <si>
    <t>易地搬迁后扶</t>
  </si>
  <si>
    <t>2026年1-3月：完成项目申报建议书、项目实施方案编制和报送，落实立项批复和实施方案批复；
2026年4-9月:完成项目招投标程序、签订合同，完成公共设施设备维修维护；
2026年10月：完成项目资料收集、镇级初验，申请区级验收。</t>
  </si>
  <si>
    <t>对云锦尚城社区易地扶贫安置区14栋公共设施设备维修维护改造。</t>
  </si>
  <si>
    <t>通过项目建设，维修改造云锦尚城14栋栋公共设施维修维护改造，为搬迁群众提供良好居住环境，保障搬迁群众生活质量，为搬迁群众“搬得出、稳得住”打好坚实基础，对社会稳定和巩固脱贫成果具有深远意义，衔接推进乡村振兴提供有力支持。</t>
  </si>
  <si>
    <t>乌当区东风镇乡村建设行动农村基础设施2026年大堡村小堡组污水处理项目</t>
  </si>
  <si>
    <t>对大堡村小堡组村民排污进行处理，长约1860米（包含管道铺设、污水处理池修建、土石开挖等）。</t>
  </si>
  <si>
    <t>乌当区东风镇乡村建设行动
农村基础设施2026年云锦村况家寨村寨  道路硬化改造项目</t>
  </si>
  <si>
    <t>云锦村况家寨村寨路面硬化长350米，宽约3米（含破损路面修复、硬化）</t>
  </si>
  <si>
    <t>通过项目建设，能有效解决当地村民出行难问题，为该村村民生产生活提供便利，提高群众满意度。同时，有利于改善村寨的生活环境，有效解决乡村道路不便、交通运输困难的问题。</t>
  </si>
  <si>
    <t>乌当区偏坡乡产业发展生产项目2026年建档立卡脱贫对象到户产业奖补建设项目</t>
  </si>
  <si>
    <t>到户奖补</t>
  </si>
  <si>
    <t>偏坡乡</t>
  </si>
  <si>
    <t>1月-6月</t>
  </si>
  <si>
    <t>2026年12月：完成项目申报建议书、项目实施方案编制和报送；
2026年1月：启动项目建设；
2026年2月—5月：完成项目建设；
2026年6月：完成乡级验收和报账、申请区级验收。</t>
  </si>
  <si>
    <t>11户脱贫户购买猪34头、鸡50只</t>
  </si>
  <si>
    <t>采取产业奖补的方式，有意愿的11农户购买猪34头、鸡50只，喂养3个月以上，待区、乡验收后，猪按500元/头，鸡按40元/只给予奖补</t>
  </si>
  <si>
    <t>偏坡乡产业发展生产项目2026年偏坡村停车场建设项目</t>
  </si>
  <si>
    <t>产业项目</t>
  </si>
  <si>
    <t>2026年12月：完成土地的协调规划设计工作；2026年1月：确定施工方；
2026年2月-3月：完成地基平整：2026年4月-5月：完成硬化（沥青）；
2026年6月：完成乡级验收和报账，申请区级验收。</t>
  </si>
  <si>
    <t>偏坡村停车场地面硬化（沥青）1300平方米</t>
  </si>
  <si>
    <t>1.分红：为保证脱贫户的收益，本项目设保底分红，即按该项目总投资的5%进行分红，每年度分红一次
2.项目建设及运营过程中，涉及用工时，在同等条件下优先考虑脱贫（监测）户。
3.项目建成后，提高了农村经济水平，实现农村资源的利用最大化，为村民群众创造更多的就业机会，促进农村社会经济健康发展，发展壮大村集体经济。</t>
  </si>
  <si>
    <t>偏坡乡乡村建设行动人居环境整治2026年偏坡村新寨组农村污水治理以工代赈建设项目</t>
  </si>
  <si>
    <t>基础设施</t>
  </si>
  <si>
    <t>2026年12月：完成土地的协调规划设计工作；2026年1月：确定施工方；
2026年2月-4月：完成地污水管网更新3200米：2026年5月：完成污水处理终端设施设备安装调试；
2026年6月：完成乡级验收和报账，申请区级验收。</t>
  </si>
  <si>
    <t>偏坡村新寨组污水管网更新3200米，新增污水处理终端设施设备1套</t>
  </si>
  <si>
    <t>1.项目实施，按投入资金的20%以上用于发放劳务费18.2608万元，预计带动本地群众30人参与务工增收2.通过项目实施，给新寨组脱贫（监测）2户在内的村民45户153人解决村寨环境卫生难题，促进社会经济发展，使包括脱贫（监测）户在内的广大村民永久性受益。</t>
  </si>
  <si>
    <t>偏坡乡乡村建设行动人居环境整治2026年下院村青杠林组农村污水治理以工代赈建设项目</t>
  </si>
  <si>
    <t>2026年12月：完成土地的协调规划设计工作；2026年1月：确定施工方；
2026年2月-4月：完成地污水管网更新2000米：2026年5月：完成生态处理池维修；
2026年6月：完成乡级验收和报账，申请区级验收。</t>
  </si>
  <si>
    <t>下院村青杠林组污水管网更新2000米，维修生态处理池</t>
  </si>
  <si>
    <t>1.项目实施，按投入资金的20%以上用于发放劳务费9.898万元，预计带动本地群众20人参与务工增收。
2.通过项目实施，给青杠林组脱贫（监测）2户在内的村民65户196人解决村寨环境卫生难题，促进社会经济发展，使包括脱贫（监测）户在内的广大村民永久性受益。</t>
  </si>
  <si>
    <t>偏坡乡乡村建设行动人居环境整治2026年下院村大土组农村污水治理以工代赈建设项目</t>
  </si>
  <si>
    <t>2026年12月：完成土地的协调规划设计工作；2026年1月：确定施工方；
2026年2月-4月：完成地污水管网更新1200米：2026年5月：完成污水处理终端设施设备安装调试；
2026年6月：完成乡级验收和报账，申请区级验收。</t>
  </si>
  <si>
    <t>下院村大土组污水管网更新1200米,新增污水处理终端设施设备1套</t>
  </si>
  <si>
    <t>1.项目实施.按投入资金的20%以上用于发放劳务费9.7728万元，预计带动本地群众20人参与务工增收。
2. 通过项目实施，给大土组脱贫（监测）2户在内的村民25户133人解决村寨环境卫生难题，促进社会经济发展，使包括脱贫（监测）户在内的广大村民永久性受益。</t>
  </si>
  <si>
    <t>偏坡乡乡村建设行动农村基础设施2026年下院村青杠林组通组道路以工代赈建设项目</t>
  </si>
  <si>
    <t>2026年12月：完成土地的协调规划设计工作；2026年1月：确定施工方；
2026年2月-4月：完成路基平整：2026年5月：完成路面回填混凝土浇筑；
2026年6月：完成乡级验收和报账，申请区级验收。</t>
  </si>
  <si>
    <t>维修青杠林通组路1700米</t>
  </si>
  <si>
    <t>1.项目实施，按投入资金的20%以上用于发放劳务费9.7728万元，预计带动本地群众20人参与务工增收2.通过项目实施，给青杠林组脱贫（监测）2户在内的村民65户196人解决村寨环境卫生难题，促进社会经济发展，使包括脱贫（监测）户在内的广大村民永久性受益。</t>
  </si>
  <si>
    <t>偏坡乡产业发展生产项目2026年下院村特色农业生产设施项目</t>
  </si>
  <si>
    <t>2026年12月：完成土地的协调规划设计工作；2026年1月：确定施工方；
2026年2月-4月：完成土地翻土和清理：2026年5月：完成90亩小番茄种植；
2026年6月：完成乡级验收和报账，申请区级验收。</t>
  </si>
  <si>
    <t>新建大棚90亩及相应生产便道、供水管网、配电设施。</t>
  </si>
  <si>
    <t>1.土地租金：项目由村及集体经济组织与第三方公司、农户合作实施。农户出让土地，第三方给予租金
2.分红：为保证脱贫户的收益，本项目设保底分红，即按该项目总投资的5%进行分红，每年度分红一次
3.项目建设及运营过程中，涉及用工时，在同等条件下优先考虑脱贫（监测）户。
4.项目建成后，提高了农村经济水平，实现农村资源的利用最大化，为村民群众创造更多的就业机会，促进农村社会经济健康发展，发展壮大村集体经济。</t>
  </si>
  <si>
    <t>乌当区新场镇乡村建设行动农村基础设施2026年永丰村老尧上至石大沟机耕道建设项目</t>
  </si>
  <si>
    <t>改建老尧上组至石大沟机耕道长520米，均宽3.5米，厚15厘米，C25混凝土硬化，桥梁一座（长10米、宽5米），挡土墙120立方米。</t>
  </si>
  <si>
    <t>通过项目实施，给村民解决生产生活及出行难题，使产业增效，农民增收，促进社会经济发展，使包括脱贫（监测）户在内的广大村民永久性受益。</t>
  </si>
  <si>
    <t>乌当区新场镇乡村建设行动农村基础设施2026年永丰村高山子组和尚土至尖坡机耕道建设项目</t>
  </si>
  <si>
    <t>改建高山子组和尚土至尖坡机耕道长750米，均宽5米，厚15厘米，C25混凝土硬化，挡土墙300立方米。</t>
  </si>
  <si>
    <t>乌当区新场镇乡村建设行动农村基础设施2026年大岗村机长土关至沟透底至菠萝戈机耕道建设项目</t>
  </si>
  <si>
    <t>改建长土关至沟透底至菠萝戈机耕道长800米，均宽4米，厚15厘米，C25混凝土硬化</t>
  </si>
  <si>
    <t>乌当区新场镇乡村建设行动农村基础设施2026年大岗村田坝组农灌沟渠建设项目</t>
  </si>
  <si>
    <t>改建田坝组龙洞至沙路田，小冲至田坝龙冠农灌沟渠长3500米，规格0.3*0.3m，C20混凝土现浇。</t>
  </si>
  <si>
    <t>乌当区新场镇乡村建设行动农村基础设施2026年尖坡村青杠坡组机耕道建设项目</t>
  </si>
  <si>
    <t>改建青杠坡组翁家坟机耕道长300米，均宽2.5米，厚15厘米，C25混凝土硬化。</t>
  </si>
  <si>
    <t>乌当区新场镇乡村建设行动农村基础设施2026年尖坡村羊午水库机耕道建设项目</t>
  </si>
  <si>
    <t>改建羊午水库至镇林场机耕道长1400米，均宽4米，厚15厘米，C25混凝土硬化，堡坎80立方米。</t>
  </si>
  <si>
    <t>乌当区新场镇乡村建设行动农村基础设施2026年尖坡村供水管网改造工程</t>
  </si>
  <si>
    <t>区水务管理局</t>
  </si>
  <si>
    <t>新建尖坡村尖坡组、山岔土组、螺丝寨组、青杠坡组、高榜沟组配水管网6870m（dn75～dn32PE管），新建入户管6720m，其中，PE100DN32管(1.25Mpa壁厚2.4mm）3360m,PE100DN25管(1.25Mpa壁厚2.4mm3360m,新建入户设施224套。</t>
  </si>
  <si>
    <t>通过项目实施，解决农村饮水管网损毁及渗漏问题，节约水资源，保障村民用水，促进地区发展。</t>
  </si>
  <si>
    <t>乌当区新场镇乡村建设行动农村基础设施2026年保寨村奶牛场机耕道建设项目</t>
  </si>
  <si>
    <t>改建奶牛场至罗福平户机耕道长460米，均宽3.5米，厚15厘米，C25混凝土硬化，堡坎20立方米。</t>
  </si>
  <si>
    <t>乌当区新场镇乡村建设行动农村基础设施2026年保寨村新寨市行路口至村委会路机耕道建设项目</t>
  </si>
  <si>
    <t>改建新寨市行路口至村委会路机耕道长1100米，均宽3米，厚15厘米，C25混凝土硬化，堡坎60立方米。</t>
  </si>
  <si>
    <t>乌当区新场镇乡村建设行动农村基础设施2026年保寨村宜机化机耕道建设项目</t>
  </si>
  <si>
    <t>改建宜机化机耕道长500米，均宽3.5米，厚15厘米，C25混凝土硬化。</t>
  </si>
  <si>
    <t>乌当区新场镇乡村建设行动农村基础设施2026年保寨村供水管网改造工程</t>
  </si>
  <si>
    <t>新建配水管6752m，其中，dn125PE100级管（1.6MPa）931m、dn90PE100级管（6MPa）4125m、dn40PE100级管（1.6MPa）135m、dn32PE100级管（1.6MPa）302m；新建入户管11580m，其中，PE100DN32管(1.25Mpa壁厚2.4mm）5790m,PE100DN25管(1.25Mpa壁厚2.4mm5790m,新建入户设施386套。</t>
  </si>
  <si>
    <t>乌当区新场镇乡村建设行动农村基础设施2026年新场村中街组机耕桥建设项目</t>
  </si>
  <si>
    <t>改建中街组至河对门机耕桥1座，长8米，宽5米，C25混凝土硬化。</t>
  </si>
  <si>
    <t>改建付家湾至尖坡垭口机耕道长1000米，均宽3.5米，厚15厘米，C25混凝土硬化。</t>
  </si>
  <si>
    <t>乌当区新场镇乡村建设行动农村基础设施2026年大坝村下坝一组机耕道建设项目</t>
  </si>
  <si>
    <t>改建下坝一组机耕道长800米，其中邱家背后至围塘边长400米，中华职校天桥至钟家背后长400米，机耕道均宽3.5米，厚15厘米，C25混凝土硬化。</t>
  </si>
  <si>
    <t>乌当区新场镇乡村建设行动农村基础设施2026年杨梅村上寨组机耕道建设项目</t>
  </si>
  <si>
    <t>改建上寨组石坡唐至姜琴富家机耕道长150米，均宽3.5米，厚15厘米，C25混凝土硬化，堡坎150立方米。</t>
  </si>
  <si>
    <t>乌当区新场镇乡村建设行动农村基础设施2026年可龙村水头组机耕道建设项目</t>
  </si>
  <si>
    <t>改建上坝市行路至小盐干田机耕道长800米，均宽3.5米，厚15厘米，C25混凝土硬化，堡坎90立方米。</t>
  </si>
  <si>
    <t>通过项目实施，给村民解决生产用水难题，使产业增效，农民增收，促进社会经济发展，使包括脱贫（监测）户在内的广大村民永久性受益。</t>
  </si>
  <si>
    <t>乌当区新场镇产业发展配套设施2026年可龙村山脚组农灌沟渠建设项目</t>
  </si>
  <si>
    <t>改建山脚组农灌沟渠长1700米，其中三道沟麻窝田至河口沟渠长900米，交子田至春菜田河口沟渠长800米，规格0.3*0.3m，C20混凝土现浇。</t>
  </si>
  <si>
    <t>乌当区新场镇产业发展配套设施2026年可龙村平山组两格田至台子上农灌沟渠建设项目</t>
  </si>
  <si>
    <t>改建平山组两格田至台子上农灌沟渠长500米，规格0.3*0.3m，C20混凝土现浇。</t>
  </si>
  <si>
    <t>乌当区新场镇乡村建设行动农村基础设施2026年可龙村竹腊组、大土组、老木组、山脚组供水管网改造工程</t>
  </si>
  <si>
    <t>安装供水管4.3千米，入户设施157套。</t>
  </si>
  <si>
    <t>通过项目实施，解决新场镇可龙村竹腊组、大土组、老木组、山脚寨组（共4个组）饮水管网损毁及渗漏问题，涉及村民157户497人，其中脱贫户及监测户1户5人。该项目实施将极大节约水资源，保障村民用水，促进地区发展，增加村民收入。</t>
  </si>
  <si>
    <t>乌当区新场镇乡村建设行动农村基础设施2026年王坝村和平组岔路口机耕道建设项目</t>
  </si>
  <si>
    <t>改建和平组岔路口机耕道长1800米，其中岔路口至牛昌坝长800米，岔路口至和平组长1000米，均宽3.5米，厚15厘米，C25混凝土硬化。</t>
  </si>
  <si>
    <t>乌当区新场镇乡村建设行动农村基础设施2026年王坝村塘口组至小珠组屯坡机耕道建设项目</t>
  </si>
  <si>
    <t>改建塘口组至小珠组屯坡机耕道长1000米，均宽4米，厚15厘米，C25混凝土硬化。</t>
  </si>
  <si>
    <t>乌当区新场镇乡村建设行动农村基础设施2026年王坝村多罗组卫生院后面至小桥商混站机耕道建设项目</t>
  </si>
  <si>
    <t>改建多罗组卫生院后面至小桥商混站机耕道长1800米，均宽4米，厚15厘米，C25混凝土硬化。</t>
  </si>
  <si>
    <t>乌当区新场镇乡村建设行动农村基础设施2026年尧上村下寨组至大坪机耕道建设项目</t>
  </si>
  <si>
    <t>改建下寨组至大坪机耕道长1450米，均宽4米，厚15厘米，C25混凝土硬化。</t>
  </si>
  <si>
    <t>乌当区新场镇乡村建设行动农村基础设施2026年尧上村一二三组赶新大田至林场机耕道建设项目</t>
  </si>
  <si>
    <t>改建赶新大田至林场机耕道长2000米，均宽4米，厚15厘米，C25混凝土硬化，堡坎300立方米。</t>
  </si>
  <si>
    <t>乌当区新场镇乡村建设行动农村基础设施2026年尧上村供水管网维修改造工程</t>
  </si>
  <si>
    <t>安装供水管12.3千米，入户设施157351套。</t>
  </si>
  <si>
    <t>通过项目实施，解决新场镇尧上村一组、二组、三组、下寨组、大其亩组、大元角组、王家塘组（共7个组）饮水管网损毁及渗漏问题，共涉及村民351户1126人，其中脱贫户及监测户31户77人。该项目实施将极大节约水资源，保障村民用水，促进地区发展，增加村民收入。</t>
  </si>
  <si>
    <t>乌当区新场镇产业发展生产项目2026年脱贫（监测）户到户产业奖补项目</t>
  </si>
  <si>
    <t>对新场镇脱贫（监测）户218户进行种养殖补助，其中：养猪补助400头，养牛补助330头，家禽补助6850只（含饲料补助），辣椒补助50亩。</t>
  </si>
  <si>
    <t>通过项目实施，给予脱贫（监测）户种养殖补助，直接带动生产发展，增加经济收入。</t>
  </si>
  <si>
    <t>乌当区新场镇乡村建设行动农村基础设施2026年大桥村供水管网改造工程</t>
  </si>
  <si>
    <t>新建泵站1座；新建配水管15160m，其中，DN250螺旋钢管（壁厚10mm）3150m、D168×7无缝钢管3375m、D76×5无缝钢管870、D60×4无缝钢管1330m、dn63PE100级管（1.6MPa）1465m、dn50PE100级管（1.6MPa）4970m；新建入户管17850m，其中，PE100DN32管(1.25Mpa壁厚2.4mm）8925m,PE100DN25管(1.25Mpa壁厚2.4mm8925m,新建入户设施595套（含水表、表箱、站管等）。</t>
  </si>
  <si>
    <t>乌当区新场镇乡村建设行动农村基础设施2026年永丰村沟坎组机耕桥建设项目</t>
  </si>
  <si>
    <t>改建沟坎寨上至大干田机耕桥1座，长5米，宽4.5米，C25混凝土浇筑。</t>
  </si>
  <si>
    <t>乌当区新场镇乡村建设行动农村基础设施2026年尖坡村老棚组谷溪五组道路建设项目</t>
  </si>
  <si>
    <t>老棚组谷溪五组道路建设。长3500米，宽5.5米，厚15厘米，C25混凝土硬化。</t>
  </si>
  <si>
    <t>受益农户501户1602人，其中，脱贫户20户38人，通过项目建设有利于促进产业发展、农户增收，为农村社会稳定及促进经济发展奠定经济基础具有重要意义。</t>
  </si>
  <si>
    <t>乌当区新场镇乡村建设行动农村基础设施2026年保寨村中寨组洗菜池至大桥村五堡塘村民组进寨路机耕道建设项目</t>
  </si>
  <si>
    <t>保寨村中寨组</t>
  </si>
  <si>
    <t>2026年10月完成项目审批立项；
2026年12月完成项目实施方案、财政审核程序；
2026年2-6月完成项目建设；
2026年6月完成镇级、区级验收；</t>
  </si>
  <si>
    <t>新建机耕道总长1500米，均宽3.5米，厚15厘米、400立方米堡坎，C25混凝土路面硬化</t>
  </si>
  <si>
    <t>该项目建成后，改善近200亩生产运输条件，预计为沿途农户户均增收500元。通过项目实施，给农户进行农业生产带来了便利，对增加了农户收入和巩固脱贫成果起到了积极的作用。</t>
  </si>
  <si>
    <t>乌当区新场镇乡村建设行动农村基础设施2026年保寨村奶牛场至乌长高速涵洞机耕道建设项目</t>
  </si>
  <si>
    <t>新建机耕道长650米，有部分路面需要扩宽，均宽3.5米，厚15厘米，250立方米堡坎，C25混凝土路面硬化，覆盖中寨组大部分土地。</t>
  </si>
  <si>
    <t>该项目建成后，改善近180亩生产运输条件，预计为沿途农户户均增收500元。通过项目实施，给农户进行农业生产带来了便利，对增加了农户收入和巩固脱贫成果起到了积极的作用。</t>
  </si>
  <si>
    <t>乌当区新堡乡产业配套设施2026年王岗村灌溉设施工程建设项目</t>
  </si>
  <si>
    <t>新建泵房面积 20.25m²（B×L×H=4.5m×4.5m×
3.3m），购安水泵 1 套（运行 2 台，流量 26m³/h，扬程 130m，电机 15KW；备用泵 1 台），新建上水管 PE100dn110（1.6MPa）1800m，新建水池 1 座：新建100m³高位水池。</t>
  </si>
  <si>
    <t>13户30人</t>
  </si>
  <si>
    <t>乌当区新堡乡产业发展生产项目2026年脱贫（监测）户种养殖到户产业奖补项目</t>
  </si>
  <si>
    <t>全乡</t>
  </si>
  <si>
    <t>2026年12月完成项目立项申报工作；                                                     2026年1月完成项目实施方案编制、批复、预算评审；
2026年2月完成项目施工、监理邀标；                                                                                                                 2026年3月-4月完成项目的工程建设；                                                                  2026年5月完成项目区级验收；
2026年6月完成项目竣工结算审计。</t>
  </si>
  <si>
    <t>对新堡乡脱贫（监测）户50户150人、其中监测户2户8人的农业生产发展进行补助，预计养猪87头，牛57头、家禽612只、辣椒7亩、蔬菜种植26亩（含饲料、肥料及农药补助）。</t>
  </si>
  <si>
    <t>58户178人</t>
  </si>
  <si>
    <t>对新堡乡脱贫（监测）户50户150人、其中监测户2户8人的农业生产发展进行补助</t>
  </si>
  <si>
    <t>乌当区新堡乡产业发展新型农村集体经济发展项目2026年马头村产业发展钢架大棚建设项目</t>
  </si>
  <si>
    <t>沟渠400米，大棚19000平方，水池10米×10米、高1.5米，场地平整20000平方，堡坎300立方。</t>
  </si>
  <si>
    <t>每年采取“收益分红”的方式，将项目资产收益（利润）30%用于村集体股民分红（优先考虑脱贫户、监测户），60%用于村合作社滚动发展，10%用于村委会发展公益性事业。结合每年项目的资产收益（利润），召开村民代表大会讨论差异化分配名单及金额</t>
  </si>
  <si>
    <t>乌当区新堡乡产业发展配套设施项目2026年大寨村蔬菜种植基地灌溉设施建设项目</t>
  </si>
  <si>
    <t>大寨村</t>
  </si>
  <si>
    <t>新建沉渣池2立方米，钢筋混凝土蓄水池50立方米；DN110PE管道150米，DN50支管3000米，灌溉滴灌带9000米。</t>
  </si>
  <si>
    <t>190户645人</t>
  </si>
  <si>
    <t>12户28人</t>
  </si>
  <si>
    <t>受益农户190户645人，其中，脱贫户12户28人，通过带动脱贫（监测）户务工等方式，促进脱贫（监测）户实现增收，巩固脱贫攻坚成果。</t>
  </si>
  <si>
    <t>乌当区新堡乡产业发展生产项目2026年陇上村村集体酵素农业无农化种植示范基地建设项目</t>
  </si>
  <si>
    <t>沟渠维修900米，水肥一体化设备房3套，水肥一体化管道，喷头水泵，喷淋带
喷棍枪6把（30米范围）全自动一体枪，堆肥及酵素工坊（500平方米），树枝秸秆粉碎机1台（50千瓦），小型铲车1台。</t>
  </si>
  <si>
    <t>245户856人</t>
  </si>
  <si>
    <t>脱贫户：15户37人</t>
  </si>
  <si>
    <t>乌当区新堡乡乡村建设行动农村基础设施2026年陇上村采摘步道建设项目</t>
  </si>
  <si>
    <t>新建生态砖采摘步道长5400米（覆盖林下经济及酵素种植示范基地），均宽1米；</t>
  </si>
  <si>
    <t>通过带动脱贫（监测）户务工、设置岗位、户实现增收，巩固脱贫攻坚成果。</t>
  </si>
  <si>
    <t>乌当区新堡乡乡村建设行动农村基础设施2026年长坡村采摘步行道建设项目</t>
  </si>
  <si>
    <t>采摘步行道全长5000米（涉及范围长坡村瓮门组：覆盖瓮门田坝300亩土地（其中有草莓拆摘基地  中药材种植  农业生态研学 西溪里露营基地 全部链接且同时有效链接三生有幸茶空间和水田罗庄村河畔罗庄露营基地） 凼凼坪100亩地（其中板栗林园将近五十亩 杨梅林园近五十亩），均宽0.8米，合计4000平方米；</t>
  </si>
  <si>
    <t>170户，553人</t>
  </si>
  <si>
    <t>6户25人</t>
  </si>
  <si>
    <t>受益农户170户553人，其中，脱贫户6户25人，通过带动脱贫（监测）户务工等方式，促进脱贫（监测）户实现增收，巩固脱贫攻坚成果</t>
  </si>
  <si>
    <t>乌当区新堡乡村基础设施建设2026年大寨村龙井组到燕子桥产业路改造项目</t>
  </si>
  <si>
    <t>采用C25混凝土对产业路进行硬化，长750米，均宽3.5米，共2625平方，厚度15厘米。</t>
  </si>
  <si>
    <t>乌当区新堡乡村基础设施2026年陇脚村香纸沟组通组路建设项目</t>
  </si>
  <si>
    <t>香纸沟通组路建设工程，硬化380米，均宽4.5米，厚0.18m。</t>
  </si>
  <si>
    <t>44户175人</t>
  </si>
  <si>
    <t>8户31人</t>
  </si>
  <si>
    <t>乌当区新堡乡产业发展配套设施建设2026年陇脚村白水河组林下经济产业路建设项目</t>
  </si>
  <si>
    <t>新建排水沟1.0km（0.3m*0.3m）,新建机耕道1.0km（砂石路面）</t>
  </si>
  <si>
    <t>通过带动脱贫（监测）户务工等方式，促进脱贫（监测）户实现增收，巩固脱贫攻坚成果</t>
  </si>
  <si>
    <t>乌当区新堡乡村基础设施建设2026年王岗村野羊关至下河湾产业路建设项目</t>
  </si>
  <si>
    <t>全长908米，均宽4米，厚度0.15米、加宽道两个，堡坎500立方米。</t>
  </si>
  <si>
    <t>乌当区新堡乡村基础设施建设2026年王岗村下王岗对门香喇路至下王岗小学通组路建设项目</t>
  </si>
  <si>
    <t>全长600米，均宽4.5米，厚度0.15米、加宽道两个，堡坎150立方米。</t>
  </si>
  <si>
    <t>乌当区新堡乡村基础设施建设2026年大寨村大寨组白马滩至董农村毛栗坡交界处产业路改造项目</t>
  </si>
  <si>
    <t>采用C25混凝土对产业路进行硬化，长1355米，宽3米，厚15厘米，共3900平方。</t>
  </si>
  <si>
    <t>乌当区新堡乡产业发展生产项目2026年大寨村蔬菜种植基地温室大棚建设项目</t>
  </si>
  <si>
    <t>场地平整5亩，新建2000平方温室钢架玻璃大棚</t>
  </si>
  <si>
    <t>乌当区新堡乡产业发展生产项目2026年新堡村产业发展钢架大棚建设项目</t>
  </si>
  <si>
    <t>新堡村</t>
  </si>
  <si>
    <t>沟渠400米，大棚19000平方，水池10米×10米、高1.5米，场地平整20000平方，堡坎300立方</t>
  </si>
  <si>
    <t>334户990人</t>
  </si>
  <si>
    <t>12户26人</t>
  </si>
  <si>
    <t>乌当区新堡乡产业发展新型农村集体经济发展项目2026年新堡村人居环境整治项目</t>
  </si>
  <si>
    <t>垃圾转运设备4辆，车载垃圾斗26个、轮胎40个、垃圾处理池14个。</t>
  </si>
  <si>
    <t>乌当区新堡乡乡村建设行动农村基础设施2026年大寨村麻窝组至王坝村塘口交界处产业路改造项目</t>
  </si>
  <si>
    <t>采用C25混凝土对产业路进行硬化，长650米，宽3米，厚15厘米，共1950平方。</t>
  </si>
  <si>
    <t>乌当区新堡乡乡村建设行动农村基础设施项目2026年马头村马头组至大坡机耕道维修改造项目</t>
  </si>
  <si>
    <t>机耕道路面维修改造，全约长800m，宽4.5m，厚0.18m。</t>
  </si>
  <si>
    <t>330户1105人</t>
  </si>
  <si>
    <t>受益农户330户1104人，其中，脱贫户8户19人，通过带动脱贫（监测）户务工等方式，促进脱贫（监测）户实现增收，巩固脱贫攻坚成果。</t>
  </si>
  <si>
    <t>乌当区新堡乡产业发展产业配套设施2026年马头村农灌沟维修改造项目</t>
  </si>
  <si>
    <t>1水库至望巴河长：1500米，经宽50公分，高30公分，沟檐20公分宽，堡坎60立方（毛石混凝土）。.2、水库至林树田长度约3000米，经宽50公分，高30公分，沟檐20公分宽，堡坎30立方。3新寨组平桥至马头村杨梅山长度600米，经宽50公分，高30公分，沟檐20公分宽，堡坎30立方。新寨组平桥至石头田长度1000米，经宽50公分，高30公分，沟檐20公分宽，4、新寨组至团坡组全长1200米，经宽50公分，高30公分，沟檐20公分宽，堡坎30立方。</t>
  </si>
  <si>
    <t>乌当区新堡乡乡村建设行动农村基础设施2026年马头村团坡组生产路建设项目</t>
  </si>
  <si>
    <t>全长1000米，宽3米，厚度0.18米（混凝土硬化）</t>
  </si>
  <si>
    <t>330户1106人</t>
  </si>
  <si>
    <t>8户20人</t>
  </si>
  <si>
    <t>受益农户330户1104人，其中，脱贫户8户20人，通过带动脱贫（监测）户务工等方式，促进脱贫（监测）户实现增收，巩固脱贫攻坚成果。</t>
  </si>
  <si>
    <t>乌当区新堡乡产业发展生产项目2026年新堡村玻璃大棚建设项目</t>
  </si>
  <si>
    <t>新建200平方米温室钢架玻璃大棚（含通风系统、遮阳系统、灌溉系统、温控系统）；室外给水管网，室外电缆引入。</t>
  </si>
  <si>
    <t>乌当区新堡乡乡村建设行动农村基础设施2026年新堡村农场组马坡至陇关口产业路改造项目</t>
  </si>
  <si>
    <t>长：1000米，均宽3.5米，厚18公分，加宽道3个</t>
  </si>
  <si>
    <t>乌当区新堡乡乡村建设行动农村基础设施2026年新堡村下街组波浪河至杉木林产业路改造项目</t>
  </si>
  <si>
    <t>长：1000米，均宽3米，厚18公分，加宽道3个</t>
  </si>
  <si>
    <t>乌当区新堡乡乡村建设行动农村基础设施2026年新堡村上街组大平摊至大坡上产业路改造项目</t>
  </si>
  <si>
    <t>长：1300米，均宽3.5米，厚18公分，加宽道3个</t>
  </si>
  <si>
    <t>乌当区新堡乡乡村建设行动农村基础设施2026年新堡村农场组至对门坡产业路改造项目</t>
  </si>
  <si>
    <t>长：1000米，均宽3.5米，厚18公分，加宽道2个，堡坎30立方</t>
  </si>
  <si>
    <t>乌当区新堡乡产业发展配套设施项目2026年新堡村石板河组采摘步道建设项目</t>
  </si>
  <si>
    <t>长：3000米，宽：1.2米，垫层：0.5公分，    透水彩砖300×600cm，路肩：15×10、6000米。</t>
  </si>
  <si>
    <t>334户991人</t>
  </si>
  <si>
    <t>12户27人</t>
  </si>
  <si>
    <t>乌当区新堡乡乡村建设行动农村基础设施2026年长坡村瓮门一二组道路提升改造项目</t>
  </si>
  <si>
    <t>瓮门一二组道路提升改造（全长610米，均宽4.5米，厚0.15米，共计2745平方米；保坎80立方米</t>
  </si>
  <si>
    <t>乌当区新堡乡乡村建设行动农村基础设施2026年马头村马头组民族特色村寨改造项目</t>
  </si>
  <si>
    <t>全长3500米，3500平方米，使用石板铺垫，石材600cm*300cm*50cm,垫层10cm.</t>
  </si>
  <si>
    <t>乌当区新堡乡乡村建设行动农村基础设施2026年长坡村瓮门一二组串户路提升改造项目</t>
  </si>
  <si>
    <t>串户路提升改造全长2000米，均宽1.5米，共计3000平方米，铺设标准青石板（长0.6米宽，0.3米，厚0.03米）；</t>
  </si>
  <si>
    <t>乌当区下坝镇产业发展生产项目2026年到户产业奖补项目</t>
  </si>
  <si>
    <t>下坝镇</t>
  </si>
  <si>
    <t>对下坝镇157户脱贫（监测）户产业发展进行补助，其中养殖肉牛165头，能繁母牛31头，马1匹，蜜蜂10箱，猪316头，鸡10250羽，鸭273羽，鹅137只；种植辣椒49亩，蔬菜89亩.</t>
  </si>
  <si>
    <t>157户417人</t>
  </si>
  <si>
    <t>项目实施可以促进脱贫（监测）人口增收，预计年户均增收10000元以上，有效巩固脱贫成果。</t>
  </si>
  <si>
    <t>谷坝村灌溉沟渠维修改造长2.73千米，宽0.3米，高0.3米，其中园田化至夏庄青山灌溉沟渠维修改造长1.3千米，夏庄柏枝树灌溉沟渠维修改造长0.13千米，上寨花园灌溉沟渠维修改造长0.3千米，佛山寺至村委灌溉沟渠维修改造长1千米。</t>
  </si>
  <si>
    <t>180户875人</t>
  </si>
  <si>
    <t>31户65人</t>
  </si>
  <si>
    <t>乌当区下坝镇乡村建设行动农村基础设施2026年谷坝村上寨组产业路维修改造项目</t>
  </si>
  <si>
    <t>上寨组花园山至牛温堆产业路维修硬化长0.9千米，均宽3.5米，厚15厘米，C25混凝土浇筑。</t>
  </si>
  <si>
    <t>30户90人</t>
  </si>
  <si>
    <t>17户36人</t>
  </si>
  <si>
    <t>乌当区下坝镇乡村建设行动农村基础设施2026年谷坝村中间组产业路维修改造项目</t>
  </si>
  <si>
    <t>中间组园田化至公墓产业路维修硬化长1.4千米，均宽3.5米，厚15厘米，C25混凝土浇筑。</t>
  </si>
  <si>
    <t>乌当区下坝镇产业发展产业服务支撑项目2026年谷坝村农业社会化服务项目</t>
  </si>
  <si>
    <t>采购旋耕机1台。</t>
  </si>
  <si>
    <t>30户64人</t>
  </si>
  <si>
    <t>项目通过“村集体+农户”模式实施，采取“保底分红+差异化”方式利益联结脱贫（监测）户。</t>
  </si>
  <si>
    <t>乌当区下坝镇产业发展配套设施项目2026年谷定村灌溉沟渠维修改造项目</t>
  </si>
  <si>
    <t>谷定村灌溉沟渠维修改造长6.693千米，其中新峨组至谷坝交界灌溉沟渠（一）维修改造长0.8千米，宽0.8米，高0.8米，新峨组至谷坝交界灌溉沟渠（二）维修改造长0.8千米，宽0.6米，高0.6米，新峨组至谷坝交界灌溉沟渠（三）维修改造长0.743千米，宽0.4米，高0.4米，韦付发门口至峨坡寨脚灌溉沟渠维修改造长0.8千米，宽0.3米，高0.3米，新寨组韦天光至村委山塘脚灌溉沟渠维修改造长0.5千米，宽0.3米，高0.3米，大沟至韦付刚土灌溉沟渠维修改造长0.5千米，宽0.3米，高0.3米，大沟至韦祥芳田灌溉沟渠维修改造长0.5千米，宽0.3米，高0.3米，岩底下至啦拢灌溉沟渠维修改造长1.219千米，宽0.3米，高0.3米，新寨韦明贵背后大沟至老虎坝至公鸡田灌溉沟渠维修改造长0.831千米，宽0.3米，高0.3米。</t>
  </si>
  <si>
    <t>788户2828人</t>
  </si>
  <si>
    <t>55户149人</t>
  </si>
  <si>
    <t>乌当区下坝镇乡村建设行动农村基础设施2026年谷定村谷丰一组机耕道建设项目</t>
  </si>
  <si>
    <t>谷丰一组叶家寨机耕道硬化长1千米，均宽2.5米，厚15厘米，C25混凝土浇筑。</t>
  </si>
  <si>
    <t>220户896人</t>
  </si>
  <si>
    <t>13户39人</t>
  </si>
  <si>
    <t>乌当区下坝镇乡村建设行动农村基础设施2026年谷定村汤家寨组机耕道建设项目</t>
  </si>
  <si>
    <t>汤家寨组机耕道硬化长1.5千米，均宽3.5米，厚15厘米，C25混凝土浇筑。</t>
  </si>
  <si>
    <t>45户205人</t>
  </si>
  <si>
    <t>乌当区下坝镇乡村建设行动农村基础设施2026年谷定村马鞍组机耕道建设项目</t>
  </si>
  <si>
    <t>马鞍组汤家土机耕道硬化长1千米，均宽3.5米，厚15厘米，C25混凝土浇筑。</t>
  </si>
  <si>
    <t>105户396人</t>
  </si>
  <si>
    <t>8户17人</t>
  </si>
  <si>
    <t>乌当区下坝镇产业发展新型农村集体经济发展项目2026年谷定村育苗基地建设项目</t>
  </si>
  <si>
    <t>谷丰一组李家闹新建13333平方米育苗大棚。</t>
  </si>
  <si>
    <t>600户2200人</t>
  </si>
  <si>
    <t>55户151人</t>
  </si>
  <si>
    <t>以资产租赁方式进行利益联结，收益的70%用于脱贫（监测）分红，30%用于村集体合作社滚动发展。</t>
  </si>
  <si>
    <t>乌当区下坝镇乡村建设行动农村基础设施2026年谷庚村谷懂组产业路维修改造项目</t>
  </si>
  <si>
    <t>谷懂组桥头至谷金村鸡岭组产业路维修硬化长3千米，均宽3.5米，厚15厘米，C25混凝土浇筑。</t>
  </si>
  <si>
    <t>119户390人</t>
  </si>
  <si>
    <t>7户20人</t>
  </si>
  <si>
    <t>乌当区下坝镇乡村建设行动农村基础设施2026年谷庚村冲口组产业路维修改造项目</t>
  </si>
  <si>
    <t>冲口组岩脚至豌豆田产业路维修硬化长约1.1千米、均宽3.5米，厚15厘米，C25混凝土。</t>
  </si>
  <si>
    <t>46户165人</t>
  </si>
  <si>
    <t>1户2人</t>
  </si>
  <si>
    <t>乌当区下坝镇产业发展配套设施项目2026年谷庚村灌溉沟渠维修改造项目</t>
  </si>
  <si>
    <t>谷庚村灌溉沟渠维修改造长5.2千米，宽0.3米，高0.3米，其中岩头组洗马塘至小山脚灌溉沟渠维修改造长2.1千米，岩头组水池至小马杠灌溉沟渠维修改造长1.5千米，岩头组水池至长岭岗灌溉沟渠维修改造长0.8千米，中坝至穿洞灌溉沟渠长0.8千米。</t>
  </si>
  <si>
    <t>395户1350人</t>
  </si>
  <si>
    <t>26户83人</t>
  </si>
  <si>
    <t>乌当区下坝镇乡村建设行动人居环境整治2026年谷庚村谷懂组集中排污项目</t>
  </si>
  <si>
    <t>安装200主管0.5千米，160主管0.7千米，110主管2.1千米，处理池一个。</t>
  </si>
  <si>
    <t>68户225人</t>
  </si>
  <si>
    <t>6户18人</t>
  </si>
  <si>
    <r>
      <rPr>
        <sz val="8"/>
        <color theme="1"/>
        <rFont val="宋体"/>
        <charset val="134"/>
      </rPr>
      <t>安装排污管道可以有效减少废弃物对自然水体的污染，改善农村的生活环境，减少蚊虫滋生和污水外溢等问题，提升村民的生活质量，减少疾病的发生几率，保障人民的健康，同时有助于改善村容村貌，推进乡村振兴战略，提升农村的整体发展水平</t>
    </r>
    <r>
      <rPr>
        <sz val="8"/>
        <color theme="1"/>
        <rFont val="Times New Roman"/>
        <charset val="134"/>
      </rPr>
      <t>‌</t>
    </r>
    <r>
      <rPr>
        <sz val="8"/>
        <color theme="1"/>
        <rFont val="宋体"/>
        <charset val="134"/>
      </rPr>
      <t>。</t>
    </r>
  </si>
  <si>
    <t>乌当区下坝镇乡村建设行动农村基础设施2026年谷庚村坝子组至岩头组机耕道维修改造项目</t>
  </si>
  <si>
    <t>坝子组至岩头组机耕道维修改造长2千米，均宽3.5米，厚15厘米，C25混凝土浇筑。</t>
  </si>
  <si>
    <t>105户360人</t>
  </si>
  <si>
    <t>乌当区下坝镇乡村建设行动农村基础设施2026年谷金村灌溉沟渠维修改造项目</t>
  </si>
  <si>
    <t>鸡岭组至上卡组灌溉沟渠维修改造长4.5千米，宽0.4米，高0.4米，拦河坝一个。</t>
  </si>
  <si>
    <t>120户428人</t>
  </si>
  <si>
    <t>25户62人</t>
  </si>
  <si>
    <t>乌当区下坝镇乡村建设行动人居环境整治2026年谷金村红岩组排污管道建设项目</t>
  </si>
  <si>
    <t>安装排污管道200主管1千米，100分管2千米，污水处理设施1处，清掏口10个。</t>
  </si>
  <si>
    <t>53户282人</t>
  </si>
  <si>
    <t>乌当区下坝镇乡村建设行动农村基础设施2026年谷金村上卡组硫磺厂产业路维修改造项目</t>
  </si>
  <si>
    <t>上卡组硫磺厂产业路维修硬化长1千米，均宽3.5米，厚15厘米，C25混凝土浇筑。</t>
  </si>
  <si>
    <t>40户128人</t>
  </si>
  <si>
    <t>9户25人</t>
  </si>
  <si>
    <t>乌当区下坝镇乡村建设行动农村基础设施2026年谷金村红岩组产业路维修改造项目</t>
  </si>
  <si>
    <t>红岩组产业路维修硬化长1千米，均宽3.5米，厚15厘米，C25混凝土浇筑。</t>
  </si>
  <si>
    <t>50户280人</t>
  </si>
  <si>
    <t>乌当区下坝镇乡村建设行动农村基础设施2026年谷金村下谷耳组产业路维修改造项目</t>
  </si>
  <si>
    <t>下谷耳至平子山产业路维修硬化长1千米，均宽3.5米，厚15厘米，C25混凝土浇筑。</t>
  </si>
  <si>
    <t>30户130人</t>
  </si>
  <si>
    <t>乌当区下坝镇乡村建设行动农村基础设施2026年谷金村鸡岭组山王庙至鸡嘴岩产业路维修改造项目</t>
  </si>
  <si>
    <t>鸡岭组山王庙至鸡嘴岩产业路维修硬化长0.7千米，均宽3.5米，厚15厘米，C25混凝土浇筑。</t>
  </si>
  <si>
    <t>40户170人</t>
  </si>
  <si>
    <t>乌当区下坝镇乡村建设行动农村基础设施2026年喇平村下顶阳组产业路硬化项目</t>
  </si>
  <si>
    <t>下顶阳水井边至王明福旁边产业路硬化长0.3km，均宽3.5米，厚15厘米，C25混凝土浇筑。</t>
  </si>
  <si>
    <t>76户236人</t>
  </si>
  <si>
    <t>乌当区下坝镇乡村建设行动农村基础设施2026年喇平村龙井田组产业路硬化项目</t>
  </si>
  <si>
    <t>龙井田组山老河产业路硬化长0.25千米，均宽3.5米，厚15厘米，C25混凝土浇筑。</t>
  </si>
  <si>
    <t>48144人</t>
  </si>
  <si>
    <t>6户11人</t>
  </si>
  <si>
    <t>乌当区下坝镇乡村建设行动人居环境整治2026年喇平村排污管道建设项目</t>
  </si>
  <si>
    <t>上院至下院排水沟加盖板，长0.3千米，宽0.3米；街上组宋安祥门口至王玉才门口安装200mm波纹管0.25千米。</t>
  </si>
  <si>
    <t>209户635人</t>
  </si>
  <si>
    <t>乌当区下坝镇产业发展配套设施项目2026年喇平村灌溉沟渠维修改造项目</t>
  </si>
  <si>
    <t>喇平村灌溉沟渠维修改造长2.4千米，其中马架组路口至马架寨脚灌溉沟渠维修改造长0.7千米，宽0.3米，高0.3米；小王背白果树至大田边灌溉沟渠维修改造长0.3千米，宽0.3米，高0.3米；大王背塘边至八上角灌溉渠维修改造长0.9千米，宽0.3米，高0.3米；田坝小桥至渡槽灌溉沟渠维修改造长0.3千米，宽0.4米，高0.4米；白水陇黄泥田至麻窝田灌溉沟渠维修改造长0.2千米，宽0.3米，高0.3米。</t>
  </si>
  <si>
    <t>420户1438人</t>
  </si>
  <si>
    <t>18户43人</t>
  </si>
  <si>
    <t>乌当区下坝镇产业发展配套设施项目2026年下坝村灌溉沟渠维修改造项目</t>
  </si>
  <si>
    <t>下坝村灌溉沟渠维修改造长5千米，其中普渡二组长岭岗至老罗冲灌溉沟渠维修改造长0.7千米，麻柳湾至大冲灌溉沟渠维修改造长0.6千米，独田至龙井沟灌溉沟渠维修改造长0.6千米，长岭岗至龙井沟灌溉沟渠维修改造长0.6千米，普渡一组穿洞边至桐子园灌溉沟渠维修改造长1千米，宽0.3米，高0.3米；小坝组豆坡至大坡灌溉沟渠维修改造长1.5千米，宽0.4米，高0.4米。</t>
  </si>
  <si>
    <t>251户913人</t>
  </si>
  <si>
    <t>7户25人</t>
  </si>
  <si>
    <t>乌当区下坝镇乡村建设行动农村基础设施2026年下坝村街上组机耕道维修改造项目</t>
  </si>
  <si>
    <t>街上组农贸市场至下坝中心幼儿园机耕道维修硬化长1千米，均宽4米，厚15厘米，C25混凝土浇筑。</t>
  </si>
  <si>
    <t>188户787人</t>
  </si>
  <si>
    <t>3户13人</t>
  </si>
  <si>
    <t>乌当区下坝镇乡村建设行动农村基础设施2026年下坝村谷汪组产业路维修改造项目</t>
  </si>
  <si>
    <t>谷汪组桥边至台子田产业路维修硬化长1千米，均宽4米，厚15厘米，C25混凝土浇筑。</t>
  </si>
  <si>
    <t>140户860人</t>
  </si>
  <si>
    <t>9户20人</t>
  </si>
  <si>
    <t>乌当区下坝镇乡村建设行动农村基础设施2026年新桃村半坡组产业路硬化项目</t>
  </si>
  <si>
    <t>半坡组接壤东风镇产业路硬化长2.3千米，均宽3.5米，厚15厘米，C25混凝土。</t>
  </si>
  <si>
    <t>42户156人</t>
  </si>
  <si>
    <t>乌当区下坝镇乡村建设行动农村基础设施2026年新桃村半坡组通组路防护网建设项目</t>
  </si>
  <si>
    <t>半坡组通组路安装落石防护网长0.8千米，高50米。</t>
  </si>
  <si>
    <t>75户237人</t>
  </si>
  <si>
    <t>11户23人</t>
  </si>
  <si>
    <t>防护网安装投入使用后，一方面能主动拦截山上因风化、雨水冲刷等因素掉落的石块、碎石，避免其砸向路面车辆和行人，消除“飞石伤人”隐患；另一方面可阻挡山上的树枝、杂草、泥土等杂物被风吹或雨水冲到路面，避免路面打滑、拥堵，保障道路通行条件，同时减少道路养护频率和成本。</t>
  </si>
  <si>
    <t>乌当区下坝镇乡村建设行动农村基础设施2026年新桃村杨家庄组机耕道硬化项目</t>
  </si>
  <si>
    <t>杨家庄组机耕道硬化长1.42千米，均宽3.5米，厚15厘米，C25混凝土。</t>
  </si>
  <si>
    <t>63户175人</t>
  </si>
  <si>
    <t>6户16人</t>
  </si>
  <si>
    <t>乌当区下坝镇乡村建设行动农村基础设施2026年新桃村人饮管网改造项目</t>
  </si>
  <si>
    <t>红星组、半坡组人饮管网改造6千米，其中50管2000米，32管1500米，25管2500米。</t>
  </si>
  <si>
    <t>项目建成并投入使用后，能构建从水源地到用户端的稳定供水系统，为居民生活、生产等活动提供符合卫生标准的饮用水，保障饮水安全与便捷。</t>
  </si>
  <si>
    <t>乌当区下坝镇乡村建设行动人居环境整治2026年新桃村排污管道安装项目</t>
  </si>
  <si>
    <t>毛栗树组、后坝组、张家寨组、桃冲组排污管道安装12千米，其中600mm双壁波纹管1500米，300mm双壁波纹管6000米，110mm双壁波纹管4500米管网，污水处理站一处。</t>
  </si>
  <si>
    <t>110户327人</t>
  </si>
  <si>
    <t>16户45人</t>
  </si>
  <si>
    <t>乌当区下坝镇乡村建设行动人居环境整治2026年新桃村桂花冲污水处理设施建设项目</t>
  </si>
  <si>
    <t>安装160波纹管0.5千米，支管110pvc管0.2千米，入户管110pvc管0.2千米，隔油池10个，检查井10个。</t>
  </si>
  <si>
    <t>21户97人</t>
  </si>
  <si>
    <r>
      <rPr>
        <sz val="8"/>
        <color theme="1"/>
        <rFont val="宋体"/>
        <charset val="134"/>
      </rPr>
      <t>项目检查并投入使用后可以有效减少废弃物对自然水体的污染，改善农村的生活环境，减少蚊虫滋生和污水外溢等问题，提升村民的生活质量，减少疾病的发生几率，保障人民的健康，同时有助于改善村容村貌，推进乡村振兴战略，提升农村的整体发展水平</t>
    </r>
    <r>
      <rPr>
        <sz val="8"/>
        <color theme="1"/>
        <rFont val="Times New Roman"/>
        <charset val="134"/>
      </rPr>
      <t>‌</t>
    </r>
    <r>
      <rPr>
        <sz val="8"/>
        <color theme="1"/>
        <rFont val="宋体"/>
        <charset val="134"/>
      </rPr>
      <t>。</t>
    </r>
  </si>
  <si>
    <t>乌当区下坝镇乡村建设行动人居环境整治2026年新桃村垃圾收集设施配置项目</t>
  </si>
  <si>
    <t>购置垃圾斗10个。</t>
  </si>
  <si>
    <t>310户1200人</t>
  </si>
  <si>
    <t>38户94人</t>
  </si>
  <si>
    <t>配置垃圾斗可以提升垃圾收集效率，改善村内环境卫生，有效减少垃圾乱堆乱放现象，降低蚊蝇滋生、异味扩散等问题，从源头改善村容村貌，同时可以引导村民养成定点投放垃圾的习惯，逐步树立良好的环保观念，促进美丽乡村建设。</t>
  </si>
  <si>
    <t>乌当区下坝镇乡村建设行动农村基础设施2026年岩山村灌溉沟渠维修改造建设项目</t>
  </si>
  <si>
    <t>翁找组老蛇冲至庙边灌溉沟渠维修改造长2.3千米，宽1m，高1m；大冲组小冲至竹林灌溉沟渠维修改造长0.5千米，宽1米，高1米。</t>
  </si>
  <si>
    <t>170户594人</t>
  </si>
  <si>
    <t>乌当区下坝镇乡村建设行动农村基础设施2026年岩山村大寨组至翁找组产业路维修改造项目</t>
  </si>
  <si>
    <t>大寨组至翁找组产业路维修硬化长2千米，均宽3.5米，厚15厘米，C25混凝土浇筑。</t>
  </si>
  <si>
    <t>204户704人</t>
  </si>
  <si>
    <t>10户20人</t>
  </si>
  <si>
    <t>乌当区下坝镇乡村建设行动农村基础设施2026年岩山村枧槽坝组产业路维修改造项目</t>
  </si>
  <si>
    <t>枧槽坝组产业路维修硬化长1.1千米，其中大坟边至马达连产业路维修硬化长0.5千米，葫芦坝至交源寨产业路维修硬化长0.6km，产业路维修硬化均宽3.5米，厚15厘米，C25混凝土浇筑，</t>
  </si>
  <si>
    <t>乌当区下坝镇产业发展配套设施项目2026年岩山村灌溉沟渠维修改造项目</t>
  </si>
  <si>
    <t>岩山村灌溉沟渠维修改造长7.3千米，其中枧槽坝支沟灌溉沟渠维修改造长2千米，宽0.3米，高0.3米；枧槽坝蔡冲灌溉沟渠维修改造长1千米，宽0.3米，高0.3米；翁簸组支渠灌溉沟渠维修改造长1千米，宽0.3米，高0.3米；大冲组小冲至竹林主沟灌溉沟渠维修改造长0.8千米，宽0.8米，高0.8米；大冲组塘下坎至新田边支沟灌溉沟渠维修改造长1.5千米，宽0.5米，高0.5米；翁找组支沟灌溉沟渠维修改造长1千米，宽0.3米，高0.3米。</t>
  </si>
  <si>
    <t>423户1600人</t>
  </si>
  <si>
    <t>乌当区下坝镇乡村建设行动农村基础设施2026年岩山村拐鲊组至岩底组产业路维修改造项目</t>
  </si>
  <si>
    <t>拐鲊组桥边至田坝至拐鲊关至岩底产业路维修硬化长2.5千米，均宽3.5米，厚15厘米，C25混凝土浇筑。</t>
  </si>
  <si>
    <t>125户468人</t>
  </si>
  <si>
    <t>4户10人</t>
  </si>
  <si>
    <t>大山组寨门口产业路维修硬化长0.5千米，均宽3.5米，厚15厘米，C25混凝土浇筑。</t>
  </si>
  <si>
    <t>62户228人</t>
  </si>
  <si>
    <t>2户11人</t>
  </si>
  <si>
    <t>乌当区巩固三保障成果教育2026年雨露计划补助项目</t>
  </si>
  <si>
    <t>巩固三保障成果</t>
  </si>
  <si>
    <t>乌当区</t>
  </si>
  <si>
    <t>2026年3月—4月：完成项目申报建议书、项目实施方案编制和报送；
2026年5月—6月：完成项目资料收集
2026年7月：完成项目验收；2026年9月：完成补助发放</t>
  </si>
  <si>
    <t>对全区建档立卡脱贫户（含监测户）子女进行“雨露计划”补助，含春、秋两学期，脱贫（监测户）中职1900元/年；高职监测户4500元/年</t>
  </si>
  <si>
    <t>对符合条件的脱贫家庭（含监测对象）安排“雨露计划”补助，帮助全脱贫家庭和监测帮扶对象家庭子女接受职业教育。</t>
  </si>
  <si>
    <t>政策性补助项目</t>
  </si>
  <si>
    <t>乌当区就业项目2026年脱贫劳动力外出务工一次性交通补助项目</t>
  </si>
  <si>
    <t>就业项目</t>
  </si>
  <si>
    <t>乌当区就业局</t>
  </si>
  <si>
    <t>对全区有跨省、跨市、跨县务工需求的脱贫劳动力发放一次性交通费补助，跨省500元/人、跨市400元/人、跨区300元/人</t>
  </si>
  <si>
    <t>对省、县就业3个月及以上的脱贫人口（监测对象）安排衔接资金给予一次性交通补助，最高不超过1000元，促进脱贫劳动力稳定转移就业</t>
  </si>
  <si>
    <t>乌当区项目管理费2026年衔接资金项目验收与绩效评价项目</t>
  </si>
  <si>
    <t>项目管理费</t>
  </si>
  <si>
    <t xml:space="preserve">  2026年3月：完成项目立项申报工作；
2026年3月：完成项目实施方案编制；
2026年3-8月：完成2026年度财政衔接资金项目验收及绩效评价第三方招标工作；
2026年8-11月：完成全区财政衔接资金项目资金项目验收及绩效评价工作工作；
2026年12月：完成本项目验收及报账工作。</t>
  </si>
  <si>
    <t>聘请第三方对2026年我区衔接资金项目验收及绩效评价开展服务工作</t>
  </si>
  <si>
    <t>_</t>
  </si>
  <si>
    <t>通过该项目实施，可进一步规范我区财政衔接资金项目验收及绩效评价，更好发挥财政衔接资金项目对巩固脱贫攻坚成果的助推作用。</t>
  </si>
  <si>
    <t>乌当区就业项目公益性岗位
2026年农村公共卫生厕所（村级公厕）公益性岗位项目</t>
  </si>
  <si>
    <t>水田镇、新堡乡、新场镇、下坝镇</t>
  </si>
  <si>
    <t xml:space="preserve">                                                                                                                    2026年12-2026年1月，完成项目申报、立项，制定实施方案；
2026年1-12月，按照批复后的实施方案组织实施，项目验收总结。</t>
  </si>
  <si>
    <t>将财政衔接资金安排用于公共服务岗位 22个，补助标准为1000元/月/岗，补助时限12个月，具体安排岗位根据上级下达资金据实安排人数</t>
  </si>
  <si>
    <t>通过项目建设，为22户脱贫户、监测户提供公共服务岗位，共计补助资金26.4万元，户均每年增收12000元，增加脱贫（监测）户工资性收入，提高群众生产生活水平，为巩固拓展脱贫攻坚成果奠定坚实基础。</t>
  </si>
  <si>
    <t>乌当区产业发展金融保险配套项目2026年脱贫人口小额信贷贴息项目</t>
  </si>
  <si>
    <t>2026年2月25日前完成完成项目立项申报及实施方案的编制工作；
2026年3月20日前完成第一季度贴息工作；
2026年6月20日前完成第二季度贴息工作；
2026年9月20日前完成第三季度贴息工作；
2026年12月20日前完成第四季度贴息工作；
2026年12月31日前完成项目区级验收。</t>
  </si>
  <si>
    <t>对全区已获得贷款的脱贫（监测）户按照贷款合同（LPR）利率进行据实全额贴息</t>
  </si>
  <si>
    <t>320户次</t>
  </si>
  <si>
    <t>通过项目实施，对具有发展生产意愿的脱贫（监测）户提供“5万元以下、3年期以内、免担保免抵押、基准利率放贷、财政贴息、县建风险补偿金”的政策，实现促产业、稳收入、防返贫效果。符合条件获得贷款的贷款户政策覆盖率100%，服务对象满意度达到95%以上。</t>
  </si>
  <si>
    <t>乌当区公益岗位2026年建档立卡贫困人口生态护林员项目</t>
  </si>
  <si>
    <t>公益岗位</t>
  </si>
  <si>
    <t>12月</t>
  </si>
  <si>
    <t>2026年10月完成入库调整；
2026年2-3月完成项目立项，实施方案编制；
2026年4-5月完成财政评审；
2026年6-10月完成合同签订，项目内容施工建设；
2026年11月完成资料收集、镇初级验收；
2026年12月月完成区级验收；</t>
  </si>
  <si>
    <t>乌当区自然资源局</t>
  </si>
  <si>
    <t>根据上级政策文件，选聘180名建档立卡人口作为生态护林员开展护林管护工作，对180名生态护林员按10000元/年/人发放帮助建档立卡人口增收。</t>
  </si>
  <si>
    <t>通过项目建设，为180人脱贫户、监测户提供公共服务岗位，人均每年增收10000元，增加脱贫（监测）户工资性收入，提高群众生产生活水平，为巩固拓展脱贫攻坚成果奠定坚实基础。</t>
  </si>
  <si>
    <t>合计</t>
  </si>
  <si>
    <t>乌当区2027年衔接资金项目库清单</t>
  </si>
  <si>
    <t>乌当区新场镇产业发展配套设施项目2027年大岗村小冲排洪沟建设项目</t>
  </si>
  <si>
    <t>2027年4月完成项目审批立项；
2027年5月完成项目实施方案；
2027年6月完成项目财政审核程序；
2027年7-8月完成项目建设；
2027年9月完成镇级验收；
2027年10月完成项目区级验收；</t>
  </si>
  <si>
    <t>新建排洪沟长860米，规格2.8米×1.5米，C20混凝土现浇，其中小冲至大广场长560米，142县道至洗菜池长500米。</t>
  </si>
  <si>
    <t>乌当区新场镇产业发展配套设施项目2027年永丰村农灌沟渠建设项目</t>
  </si>
  <si>
    <t>新建农灌沟渠1950米，C20混凝土现浇，其中甘子冲到大火闹农灌沟渠长450米，宽0.2米，高0.2米；老尧上组农灌沟渠长200米，高0.6米，宽0.8米；沟坎上组农灌沟渠长1300米，高0.3米，宽0.2米。</t>
  </si>
  <si>
    <t>通过项目实施，给永丰村脱贫（监测）户在内的村民181户551人解决生产用水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</si>
  <si>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乌当区新场镇乡村建设行动农村基础设施2027年达古村碗厂组机耕道建设项目</t>
  </si>
  <si>
    <t>新建碗厂组机耕道3500米，均宽3.5米，厚15厘米，C25混凝土硬化路面。</t>
  </si>
  <si>
    <t>通过项目实施，给达古村脱贫（监测）户在内的村民50户60人解决生产及出行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</si>
  <si>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乌当区新场镇乡村建设行动农村基础设施2027年杨梅村老哇山、火青山机耕道建设项目</t>
  </si>
  <si>
    <t>新建机耕道3200米，均宽3.5米，C25混凝土硬化路面，其中老哇山到塘边2000米，竹林脚到关关上600米，堡坎60立方，火青山至洋芋天机耕道长600米。</t>
  </si>
  <si>
    <t>80户95人</t>
  </si>
  <si>
    <t>通过项目实施，给杨梅村脱贫（监测）户在内的村民80户95人解决生产及出行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</si>
  <si>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乌当区新场镇产业发展生产项目2027年脱贫（监测）户庭院经济发展补助项目</t>
  </si>
  <si>
    <t>2027年</t>
  </si>
  <si>
    <t>2027年3月完成项目审批立项；2027年4-5月完成项目实施方案；
2027年6月完成项目财政审核程序；2027年7-9月完成项目建设；
2027年10月完成镇级验收；2027年11月完成项目区级验收；
2027年12月完善项目资料。</t>
  </si>
  <si>
    <t>项目覆盖新场镇脱贫（监测）户共计62户，涉及种植蔬菜134.5亩、养殖生猪63头、肉牛2头。</t>
  </si>
  <si>
    <t>通过项目实施，扶持62户脱贫户、监测户生产发展，户均预计增收1000元以上，示范带动其他脱贫户共同发展。使我镇产业项目向可持续发展目标迈进，实现脱贫致富、同步小康。通过项目的建设，可促进项目区农牧产业发展，提升脱贫户、监测户内生动力，对增加脱贫户收入，提高脱贫户生产生活条件，提高社会稳定性、减少收入差距起到积极的推动作用。</t>
  </si>
  <si>
    <t>2023年调整到2027年储备</t>
  </si>
  <si>
    <t>乌当区新场镇产业发展生产项目休闲农业与乡村旅游2027年王坝村研学康养文旅基地建设项目</t>
  </si>
  <si>
    <t>新场镇王坝村</t>
  </si>
  <si>
    <t xml:space="preserve">维修老年文化中心500平方米
研学室内教学场地400亩
团队接待、药膳餐厅
集装箱酒店15个
萌宠动物园100亩
林下生态养殖100亩
室外拓展基地300亩
禅修茶园改造300亩
园间木质栈道1公里
休闲区域打造3亩
</t>
  </si>
  <si>
    <t>34户</t>
  </si>
  <si>
    <t>通过项目建设，壮大村集体经济。同时按投入衔接资金金额5%作为收益，差异化利益联结脱贫户（监测户）34户103人。</t>
  </si>
  <si>
    <t>乌当区新场镇产业发展加工流通2027年尖坡村农产品仓储保鲜冷链基础设施建设项目</t>
  </si>
  <si>
    <t>新场镇尖坡村</t>
  </si>
  <si>
    <t>厂房修建（用于蔬菜包装、农产品加工）运输车辆（货车1台、冷藏车1台）</t>
  </si>
  <si>
    <t>31户</t>
  </si>
  <si>
    <t>项目建设及投入运行后过程中劳务用工，在同等条件下须优先考虑脱贫户群体，通过带动脱贫（监测）户务工、保底分红等方式，促进脱贫（监测）户实现增收，巩固脱贫攻坚成果。</t>
  </si>
  <si>
    <t>乌当区新场镇村基础设施2027年新场村新场粮店至保寨村新寨组机耕道建设项目</t>
  </si>
  <si>
    <t>2027年度</t>
  </si>
  <si>
    <t>2027年2月完成项目申报和实施方案制定；2027年3-9月项目开展实施；2027年10-11月完成乡区两级验收</t>
  </si>
  <si>
    <t>新建新场镇新场村新场粮店至保寨村新寨水库段机耕道长2.5公里，宽3.5米，厚15厘米，总面积8750平方米。</t>
  </si>
  <si>
    <t>2024年调整到2027年储备</t>
  </si>
  <si>
    <t>乌当区新场镇产业发展配套设施项目2027年大岗村农灌沟渠建设项目</t>
  </si>
  <si>
    <t>新建农灌沟渠3800米，5cm碎石垫层，C20混凝土现浇，其中上街组龙洞至罗忠福新房处农灌沟渠800米，规格0.4米×0.4米，田坝组姊妹井至中马路农灌沟渠800米，规格0.3米×0.3米，冲头、大寨组冲头组水至陈远学家房后农灌沟渠1000米，规格0.3米×0.3米，大珠一、二组龙洞至大珠寨脚农灌沟渠1200米，规格0.3米×0.3米。</t>
  </si>
  <si>
    <t>7户7人</t>
  </si>
  <si>
    <t>乌当区新场镇产业发展生产项目2027年永丰村老鹰茶种植项目</t>
  </si>
  <si>
    <t>在永丰村大火闹组、沟坎组，高山子组种植老鹰茶500亩</t>
  </si>
  <si>
    <t>通过项目实施，一方面预计创造就业岗位10个，带动脱贫（监测）户就近就地就业，人均增加收入500元以上；另一方面吸引项目所在地农户参与种植，增加经济收入。</t>
  </si>
  <si>
    <t>乌当区新场镇产业发展新型农村集体经济发展项目2027年尖坡村预制菜加工厂建设项目</t>
  </si>
  <si>
    <t>11个月</t>
  </si>
  <si>
    <t xml:space="preserve">2027年2月完成项目审批立项；
2027年3月完成项目实施方案；
2027年4月完成项目财政审核程序；
2027年5-11月完成项目建设；
2027年12月完成镇级、区级验收；
</t>
  </si>
  <si>
    <t>新建预制菜加工厂房600平米，低温库房200平米，预制菜加工设备1套，购买冷链物流车3台。</t>
  </si>
  <si>
    <t>608户2126人</t>
  </si>
  <si>
    <t>31户71人</t>
  </si>
  <si>
    <t>通过项目实施，一方面预计创造就业岗位5个，优先聘用脱贫（监测）户，带动脱贫（监测）户就近就地就业，人均增加收入1000元以上；另一方面计划每年将扣除成本后的纯利润30%用于村集体分红，优先考虑脱贫（监测）户，10%用于设施设备维护管理，50%用于村合作社滚动发展，10%用作对村合作社发展有突出贡献的合作社管理层及村干部的奖励资金。</t>
  </si>
  <si>
    <t>乌当区新场镇产业发展新型农村集体经济发展项目2027年尖坡村养殖发展项目</t>
  </si>
  <si>
    <t>入股贵州科敏鑫农业科技有限公司，发展肉牛养殖项目，91万元用于购买肉牛130头，7万元用于饲料成本开支。</t>
  </si>
  <si>
    <t>通过项目实施，一方面预计创造就业岗位4个，优先聘用脱贫（监测）户，带动脱贫（监测）户就近就地就业，人均增加收入1000元以上；另一方面计划每年将扣除成本（含公司场地、技术等成本）后的纯利润40%用于村集体及公司分红，优先考虑脱贫（监测）户，50%用于村合作社滚动发展，10%用作对村合作社发展有突出贡献的合作社管理层及村干部的奖励资金。</t>
  </si>
  <si>
    <t>乌当区新场镇村基础设施2027年大桥村大米加工厂建设项目</t>
  </si>
  <si>
    <t>项目的实施期限为12个月：2027年1月完成项目立项申报工作；2027年2-3月完成项目实施方案编制、批复、预算评审；2027年4-5月完成项目施工、监理邀标；2027年6月-10月完成项目的工程建设；2027年11月完成项目区级验收；
2027年12月完成项目竣工结算审计。</t>
  </si>
  <si>
    <t>新建厂房、仓库600㎡及水电安装，购置一体化打米机2套，购置包装机2套。</t>
  </si>
  <si>
    <t>500户</t>
  </si>
  <si>
    <t>38户135人</t>
  </si>
  <si>
    <t>采取村集体+农户模式，保底分红+效益分红+务工</t>
  </si>
  <si>
    <t>2023年调整到2024年储备，本次动态调整到2027年储备</t>
  </si>
  <si>
    <t>乌当区新场镇产业发展生产项目2027年大坝村蛋鸡场改造升级建设项目</t>
  </si>
  <si>
    <t>2027年4月完成项目审批立项；
2027年5月完成项目实施方案；
2027年6月完成项目财政审核程序；
2027年7-11月完成项目建设；
2027年12月完成镇、区两级验收；</t>
  </si>
  <si>
    <t>购置6套鸡舍自动化养殖设备出租给企业从而获取租金收入。</t>
  </si>
  <si>
    <t>466户1354人</t>
  </si>
  <si>
    <t>19户47人</t>
  </si>
  <si>
    <t>通过项目实施，一方面预计提供就业岗位20个，解决本村适龄人员就近就地就业，增加工资性收入；另一方面通过购置设备出租，获得租金收入，收入的60%用于村集体经济滚动发展，40%用于脱贫（监测）户差异化分红。</t>
  </si>
  <si>
    <t>2024年调整至2027年储备</t>
  </si>
  <si>
    <t>乌当区百宜镇乡村建设行动农村基础设施2027年红旗村下中寨组机耕道新建项目</t>
  </si>
  <si>
    <t>改建机耕道长度600米，均宽3.5米</t>
  </si>
  <si>
    <t>通过项目的实施，可带动20人以上务工，增加脱贫、监测户工资性收入，改善了村民农业生产不便的情况，对下钟寨组村民日常生产生活条件起到一定的促进作用。该项目建设带动务20人以上，实现村民收入增收，提升了群众的幸福感。</t>
  </si>
  <si>
    <t>乌当区百宜镇乡村建设行动农村基础设施2027年罗广村陶家至荒哨灌溉沟渠新建项目</t>
  </si>
  <si>
    <t>改建灌溉沟渠1500米，规格30cm*30cm</t>
  </si>
  <si>
    <t>通过项目的实施，可带动30人以上务工，增加脱贫、监测户工资性收入，改善了村民出行不便的情况，对罗广村村民日常生产生活条件起到一定的促进作用。该项目建设带动务工30人以上，实现村民收入增收，提升了群众的幸福感。</t>
  </si>
  <si>
    <t>乌当区百宜镇乡村建设行动农村基础设施2027年场上村葫芦山组产业路修复项目</t>
  </si>
  <si>
    <t>修复产业路长度1100米，均宽3.5米，厚0.18米C25混凝土浇筑。</t>
  </si>
  <si>
    <t>通过项目的实施，可带动20人以上务工，增加脱贫、监测户工资性收入，改善了村民农业生产不便的情况，对葫芦山组组村民日常生产生活条件起到一定的促进作用。该项目建设带动务工20人以上，实现村民收入增收，提升了群众的幸福感。</t>
  </si>
  <si>
    <t>乌当区百宜镇乡村建设行动农村基础设施2027年拐九村大塘沟组产业路修复项目</t>
  </si>
  <si>
    <t>2027年2月完成项目立项申报工作，并完成实施方案的制作；
2027年3月完成项目设计单位的确定；
2027年4月完成项目监理方和施工方的确定；
2027年5-9月完成项目的工程建设；
2027年10月完成项目的镇级验收，并请示区级验收。</t>
  </si>
  <si>
    <t>修复产业路长度2200米，均宽3.5米，厚0.18米C25混凝土浇筑。</t>
  </si>
  <si>
    <t>通过项目的实施，可带动40人以上务工，增加脱贫、监测户工资性收入，改善了村民农业生产不便的情况，对大塘沟组村民日常生产生活条件起到一定的促进作用。该项目建设带动务工40人以上，实现村民收入增收，提升了群众的幸福感。</t>
  </si>
  <si>
    <t>乌当区新堡乡乡村建设行动农村基础设施2027年陇上村杨柳至渡寨普渡河沿河农业生产便道项目</t>
  </si>
  <si>
    <r>
      <rPr>
        <sz val="9"/>
        <rFont val="宋体"/>
        <charset val="134"/>
      </rPr>
      <t>乡村建设行动</t>
    </r>
  </si>
  <si>
    <r>
      <rPr>
        <sz val="9"/>
        <rFont val="宋体"/>
        <charset val="134"/>
      </rPr>
      <t>新建</t>
    </r>
  </si>
  <si>
    <r>
      <rPr>
        <sz val="9"/>
        <rFont val="宋体"/>
        <charset val="134"/>
      </rPr>
      <t>陇上村</t>
    </r>
  </si>
  <si>
    <r>
      <rPr>
        <sz val="9"/>
        <rFont val="Times New Roman"/>
        <charset val="0"/>
      </rPr>
      <t>8</t>
    </r>
    <r>
      <rPr>
        <sz val="9"/>
        <rFont val="宋体"/>
        <charset val="134"/>
      </rPr>
      <t>个月</t>
    </r>
  </si>
  <si>
    <t>2027年3月完成项目立项申报工作；
2027年4月完成项目实施方案编制、批复、预算评审；
2027年5月完成项目施工、监理邀标；
2027年6月-8月完成项目的工程建设；
2027年9月完成项目区级验收；
2027年10月完成项目竣工结算审计。</t>
  </si>
  <si>
    <r>
      <rPr>
        <sz val="8"/>
        <rFont val="宋体"/>
        <charset val="134"/>
      </rPr>
      <t>生产便道硬化，由杨柳组至渡寨组普渡河沿河，全长</t>
    </r>
    <r>
      <rPr>
        <sz val="8"/>
        <rFont val="Times New Roman"/>
        <charset val="134"/>
      </rPr>
      <t>850</t>
    </r>
    <r>
      <rPr>
        <sz val="8"/>
        <rFont val="宋体"/>
        <charset val="134"/>
      </rPr>
      <t>米，机械开挖找平，碎石垫层</t>
    </r>
    <r>
      <rPr>
        <sz val="8"/>
        <rFont val="Times New Roman"/>
        <charset val="134"/>
      </rPr>
      <t>0.1</t>
    </r>
    <r>
      <rPr>
        <sz val="8"/>
        <rFont val="宋体"/>
        <charset val="134"/>
      </rPr>
      <t>米，混凝土硬化</t>
    </r>
    <r>
      <rPr>
        <sz val="8"/>
        <rFont val="Times New Roman"/>
        <charset val="134"/>
      </rPr>
      <t>0.15</t>
    </r>
    <r>
      <rPr>
        <sz val="8"/>
        <rFont val="宋体"/>
        <charset val="134"/>
      </rPr>
      <t>米，均宽</t>
    </r>
    <r>
      <rPr>
        <sz val="8"/>
        <rFont val="Times New Roman"/>
        <charset val="134"/>
      </rPr>
      <t>4.5</t>
    </r>
    <r>
      <rPr>
        <sz val="8"/>
        <rFont val="宋体"/>
        <charset val="134"/>
      </rPr>
      <t>米，河道</t>
    </r>
    <r>
      <rPr>
        <sz val="8"/>
        <rFont val="Times New Roman"/>
        <charset val="134"/>
      </rPr>
      <t>3</t>
    </r>
    <r>
      <rPr>
        <sz val="8"/>
        <rFont val="宋体"/>
        <charset val="134"/>
      </rPr>
      <t>个堡坎</t>
    </r>
    <r>
      <rPr>
        <sz val="8"/>
        <rFont val="Times New Roman"/>
        <charset val="134"/>
      </rPr>
      <t>300</t>
    </r>
    <r>
      <rPr>
        <sz val="8"/>
        <rFont val="宋体"/>
        <charset val="134"/>
      </rPr>
      <t>立方米。</t>
    </r>
  </si>
  <si>
    <r>
      <rPr>
        <sz val="9"/>
        <rFont val="Times New Roman"/>
        <charset val="0"/>
      </rPr>
      <t>251</t>
    </r>
    <r>
      <rPr>
        <sz val="9"/>
        <rFont val="宋体"/>
        <charset val="134"/>
      </rPr>
      <t>户</t>
    </r>
    <r>
      <rPr>
        <sz val="9"/>
        <rFont val="Times New Roman"/>
        <charset val="0"/>
      </rPr>
      <t>1130</t>
    </r>
    <r>
      <rPr>
        <sz val="9"/>
        <rFont val="宋体"/>
        <charset val="134"/>
      </rPr>
      <t>人</t>
    </r>
  </si>
  <si>
    <r>
      <rPr>
        <sz val="9"/>
        <rFont val="Times New Roman"/>
        <charset val="0"/>
      </rPr>
      <t>15</t>
    </r>
    <r>
      <rPr>
        <sz val="9"/>
        <rFont val="宋体"/>
        <charset val="134"/>
      </rPr>
      <t>户</t>
    </r>
    <r>
      <rPr>
        <sz val="9"/>
        <rFont val="Times New Roman"/>
        <charset val="0"/>
      </rPr>
      <t>36</t>
    </r>
    <r>
      <rPr>
        <sz val="9"/>
        <rFont val="宋体"/>
        <charset val="134"/>
      </rPr>
      <t>人</t>
    </r>
  </si>
  <si>
    <r>
      <rPr>
        <sz val="9"/>
        <rFont val="宋体"/>
        <charset val="134"/>
      </rPr>
      <t>通过带动脱贫（监测）户务工等方式，促进脱贫（监测）户实现增收，巩固脱贫攻坚成果。</t>
    </r>
  </si>
  <si>
    <t>调整到2027年储备</t>
  </si>
  <si>
    <t>乌当区新堡乡乡村建设行动农村基础设施2027年陇上村渡寨组至杨柳组机耕道硬化工程项目</t>
  </si>
  <si>
    <r>
      <rPr>
        <sz val="8"/>
        <rFont val="宋体"/>
        <charset val="134"/>
      </rPr>
      <t>机耕道提升改造，由渡寨组至三叉冲至杨柳组老地盘，全长</t>
    </r>
    <r>
      <rPr>
        <sz val="8"/>
        <rFont val="Times New Roman"/>
        <charset val="134"/>
      </rPr>
      <t>2600</t>
    </r>
    <r>
      <rPr>
        <sz val="8"/>
        <rFont val="宋体"/>
        <charset val="134"/>
      </rPr>
      <t>米，均宽</t>
    </r>
    <r>
      <rPr>
        <sz val="8"/>
        <rFont val="Times New Roman"/>
        <charset val="134"/>
      </rPr>
      <t>3</t>
    </r>
    <r>
      <rPr>
        <sz val="8"/>
        <rFont val="宋体"/>
        <charset val="134"/>
      </rPr>
      <t>米；机械开挖找平，碎石垫层</t>
    </r>
    <r>
      <rPr>
        <sz val="8"/>
        <rFont val="Times New Roman"/>
        <charset val="134"/>
      </rPr>
      <t>0.1</t>
    </r>
    <r>
      <rPr>
        <sz val="8"/>
        <rFont val="宋体"/>
        <charset val="134"/>
      </rPr>
      <t>米，</t>
    </r>
    <r>
      <rPr>
        <sz val="8"/>
        <rFont val="Times New Roman"/>
        <charset val="134"/>
      </rPr>
      <t>C25</t>
    </r>
    <r>
      <rPr>
        <sz val="8"/>
        <rFont val="宋体"/>
        <charset val="134"/>
      </rPr>
      <t>混凝土硬化</t>
    </r>
    <r>
      <rPr>
        <sz val="8"/>
        <rFont val="Times New Roman"/>
        <charset val="134"/>
      </rPr>
      <t>0.15</t>
    </r>
    <r>
      <rPr>
        <sz val="8"/>
        <rFont val="宋体"/>
        <charset val="134"/>
      </rPr>
      <t>米。</t>
    </r>
  </si>
  <si>
    <t>乌当区新堡乡农业产业发展配套设施2027年马头村灌溉配套设施建设项目</t>
  </si>
  <si>
    <r>
      <rPr>
        <sz val="9"/>
        <rFont val="宋体"/>
        <charset val="134"/>
      </rPr>
      <t>产业发展</t>
    </r>
  </si>
  <si>
    <r>
      <rPr>
        <sz val="9"/>
        <rFont val="宋体"/>
        <charset val="134"/>
      </rPr>
      <t>马头村</t>
    </r>
  </si>
  <si>
    <r>
      <rPr>
        <sz val="8"/>
        <rFont val="宋体"/>
        <charset val="134"/>
      </rPr>
      <t>安装</t>
    </r>
    <r>
      <rPr>
        <sz val="8"/>
        <rFont val="Times New Roman"/>
        <charset val="134"/>
      </rPr>
      <t>PE200</t>
    </r>
    <r>
      <rPr>
        <sz val="8"/>
        <rFont val="宋体"/>
        <charset val="134"/>
      </rPr>
      <t>管长</t>
    </r>
    <r>
      <rPr>
        <sz val="8"/>
        <rFont val="Times New Roman"/>
        <charset val="134"/>
      </rPr>
      <t>2500</t>
    </r>
    <r>
      <rPr>
        <sz val="8"/>
        <rFont val="宋体"/>
        <charset val="134"/>
      </rPr>
      <t>米，埋管。</t>
    </r>
  </si>
  <si>
    <r>
      <rPr>
        <sz val="10"/>
        <color theme="1"/>
        <rFont val="Times New Roman"/>
        <charset val="0"/>
      </rPr>
      <t>330</t>
    </r>
    <r>
      <rPr>
        <sz val="10"/>
        <color indexed="8"/>
        <rFont val="宋体"/>
        <charset val="134"/>
      </rPr>
      <t>户</t>
    </r>
    <r>
      <rPr>
        <sz val="10"/>
        <color theme="1"/>
        <rFont val="Times New Roman"/>
        <charset val="0"/>
      </rPr>
      <t xml:space="preserve">
110</t>
    </r>
    <r>
      <rPr>
        <sz val="10"/>
        <color indexed="8"/>
        <rFont val="宋体"/>
        <charset val="134"/>
      </rPr>
      <t>人</t>
    </r>
  </si>
  <si>
    <r>
      <rPr>
        <sz val="10"/>
        <color theme="1"/>
        <rFont val="Times New Roman"/>
        <charset val="0"/>
      </rPr>
      <t>8</t>
    </r>
    <r>
      <rPr>
        <sz val="10"/>
        <color indexed="8"/>
        <rFont val="宋体"/>
        <charset val="134"/>
      </rPr>
      <t>户</t>
    </r>
    <r>
      <rPr>
        <sz val="10"/>
        <color theme="1"/>
        <rFont val="Times New Roman"/>
        <charset val="0"/>
      </rPr>
      <t>18</t>
    </r>
    <r>
      <rPr>
        <sz val="10"/>
        <color indexed="8"/>
        <rFont val="宋体"/>
        <charset val="134"/>
      </rPr>
      <t>人</t>
    </r>
  </si>
  <si>
    <r>
      <rPr>
        <sz val="10"/>
        <rFont val="宋体"/>
        <charset val="134"/>
      </rPr>
      <t>受益农户</t>
    </r>
    <r>
      <rPr>
        <sz val="10"/>
        <rFont val="Times New Roman"/>
        <charset val="0"/>
      </rPr>
      <t>330</t>
    </r>
    <r>
      <rPr>
        <sz val="10"/>
        <rFont val="宋体"/>
        <charset val="134"/>
      </rPr>
      <t>户</t>
    </r>
    <r>
      <rPr>
        <sz val="10"/>
        <rFont val="Times New Roman"/>
        <charset val="0"/>
      </rPr>
      <t>1104</t>
    </r>
    <r>
      <rPr>
        <sz val="10"/>
        <rFont val="宋体"/>
        <charset val="134"/>
      </rPr>
      <t>人，其中，脱贫户</t>
    </r>
    <r>
      <rPr>
        <sz val="10"/>
        <rFont val="Times New Roman"/>
        <charset val="0"/>
      </rPr>
      <t>8</t>
    </r>
    <r>
      <rPr>
        <sz val="10"/>
        <rFont val="宋体"/>
        <charset val="134"/>
      </rPr>
      <t>户</t>
    </r>
    <r>
      <rPr>
        <sz val="10"/>
        <rFont val="Times New Roman"/>
        <charset val="0"/>
      </rPr>
      <t>18</t>
    </r>
    <r>
      <rPr>
        <sz val="10"/>
        <rFont val="宋体"/>
        <charset val="134"/>
      </rPr>
      <t>人，通过带动脱贫（监测）户务工等方式，促进脱贫（监测）户实现增收，巩固脱贫攻坚成果。</t>
    </r>
  </si>
  <si>
    <t>乌当区2027年羊昌镇毛栗科村安全饮水巩固提升建设项目</t>
  </si>
  <si>
    <t>羊昌镇毛栗科村</t>
  </si>
  <si>
    <t>新建配水管3905m，其中，DN80热镀锌钢管（壁厚4mm）610m、DN65热镀锌钢管（壁厚4mm）930m、DN32热镀锌钢管（壁厚3.5mm）275m、D89×5.5无缝钢管610m、D76×5无缝钢管930m、D42×3.5无缝钢管550m；新建入户管8340m，其中，PE100DN32管(1.25Mpa壁厚2.4mm）4170m,PE100DN25管(1.25Mpa壁厚2.4mm4170m,新建入户设施278套。</t>
  </si>
  <si>
    <t>278户985人</t>
  </si>
  <si>
    <t>12户38人</t>
  </si>
  <si>
    <t>乌当区2027年羊昌镇羊昌村安全饮水巩固提升建设项目（大、小山组）</t>
  </si>
  <si>
    <t>羊昌镇羊昌村</t>
  </si>
  <si>
    <t>新建配水管16559m，其中，DN300球墨铸铁管（K9级）620m、D219×8无缝钢管20m、D168×7无缝钢管1135m、dn160PE100级管（1.6MPa）2480m、dn110PE100级管（1.6MPa）3110m、dn63PE100级管（1.6MPa）2074m、dn50PE100级管（1.6MPa）3740m、dn40PE100级管（1.6MPa）3380m；新建入户管10140m，其中，PE100DN32管(1.25Mpa壁厚2.4mm）5070m,PE100DN25管(1.25Mpa壁厚2.4mm5070m,新建入户设施338套（含水表、表箱、站管等）。</t>
  </si>
  <si>
    <t>338户9620人</t>
  </si>
  <si>
    <t>乌当区水田镇产业发展配套设施项目2027年董农村松树冲至三王庙沟渠建设项目</t>
  </si>
  <si>
    <t>（1）2027年1月完成项目申报及实施方案制定：    （2）2027年2月完成项目申报立项、实施方案的制定及施工前的准备；    
（3）2027年3月至6月完成项目的全部施工；（4）2027年7月30日完成区镇两级验收</t>
  </si>
  <si>
    <t>改建董农村松树冲至三王庙灌溉沟渠全长2500米，灌溉渠道断面尺寸b×h=0.4m×0.4m，采用碎石垫层+C20混凝土进行浇筑，在有塌方及垮塌地段采用浆砌石堡坎砌筑。</t>
  </si>
  <si>
    <t>230户1000人</t>
  </si>
  <si>
    <t>8户10人</t>
  </si>
  <si>
    <t>通过该项目建设，完善了董农村农业生产基础设施，为群众的生产提供了方便。可帮助解决230余户农户，360余亩农田灌溉。</t>
  </si>
  <si>
    <t>乌当区水田镇乡村建设行动农村基础设施2027年竹林村便民广场至白岩河产业路建设项目</t>
  </si>
  <si>
    <t>改建竹林村便民广场至白岩河产业路，长650米，均宽3.5米，0.05米碎石垫层，C25混凝土厚0.15米，总面积2275平方米。</t>
  </si>
  <si>
    <t>324户1180人</t>
  </si>
  <si>
    <t>16户42人</t>
  </si>
  <si>
    <t>该项目建成后，大幅度改善交通质量，方便村民生产出行。另外，项目建成后，可盘活利用80亩土地为竹林村农业发展提供基础，同时可作为乡村旅游发展道路使用，预计户均增收200元左右。通过项目实施，给农户进行农业生产带来了便利，对增加了农户收入和巩固脱贫成果起到了积极的作用。</t>
  </si>
  <si>
    <t>乌当区水田镇产业发展配套设施项目2027年竹林村委会至羊尾巴沟渠建设项目</t>
  </si>
  <si>
    <t>改建竹林村委会至羊尾巴灌溉沟渠1500m，灌溉渠道断面尺寸b×h=0.3m×0.3m，将原有老旧渠道拆除后，采用5cm碎石垫层+C20混凝土进行浇筑，在有塌方及垮塌地段采用浆砌石堡坎砌筑。</t>
  </si>
  <si>
    <t>310户1116人</t>
  </si>
  <si>
    <t>该项目建成后，改善近180亩农田灌溉条件，亩产增收100斤左右，涉及周边居民210户1050人，预计户均增收300元。通过项目实施，给农户进行农业生产带来了便利，对增加了农户收入和巩固脱贫成果起到了积极的作用。</t>
  </si>
  <si>
    <t>乌当区水田镇乡村建设行动农村基础设施2027年安多村安多村委会至小麻窝产业路建设项目</t>
  </si>
  <si>
    <t>修复安多村安多村委会至小麻窝产业路硬化全长1050米，均宽4米，C25混凝土厚0.15米，总面积4200平方米，3个错车道。</t>
  </si>
  <si>
    <t>乌当区水田镇乡村建设行动农村基础设施2027年安多村蛤蟆洞至安多村村委会产业路建设项目</t>
  </si>
  <si>
    <t>修复安多村蛤蟆洞至安多村村委会产业路硬化全长1400米，均宽4米，C25混凝土厚0.15米，总面积5600平方米，3个错车道。</t>
  </si>
  <si>
    <t>乌当区水田镇乡村建设行动农村基础设施2027年定扒村小冲至红岩产业路建设项目</t>
  </si>
  <si>
    <t>改建定扒村小冲至红岩产业路长950米，均宽3.5米，0.05米碎石垫层，0.15米厚C25混凝土，总面积3300平方米；挡墙150立方米。</t>
  </si>
  <si>
    <t>通过该项目的实施，完善了定扒村农业生产基础设施，为群众的生产、农产品的加工提供了方便。项目实施地群众自我发展意愿强，思想觉悟高，该条道路涉及土地面积300余亩，农户50户200人。</t>
  </si>
  <si>
    <t>乌当区水田镇乡村建设行动农村基础设施2027年定扒村大冲至野花牛山产业路建设项目</t>
  </si>
  <si>
    <t>改建定扒村大冲至野花牛山产业路长800米，均宽3.5米，0.05米碎石垫层，0.15米厚C25混凝土，总面积2800平方米；挡墙1000立方米。</t>
  </si>
  <si>
    <t>80户300人</t>
  </si>
  <si>
    <t>4户11人</t>
  </si>
  <si>
    <t>通过该项目的实施，完善了定扒村农业生产基础设施，为群众的生产、农产品的加工提供了方便。项目实施地群众自我发展意愿强，思想觉悟高，该条道路涉及土地面积500余亩，农户80户300人。</t>
  </si>
  <si>
    <t>乌当区水田镇乡村建设行动农村基础设施2027年上坝村河坝垭口至大沙坝产业路改造项目</t>
  </si>
  <si>
    <t>改建上坝村河坝垭口至大沙坝产业路硬化，长2500米，均宽3.5米，C25混凝土厚度0.15米，0.05米碎石垫层，面积8750平方米。</t>
  </si>
  <si>
    <t>56户225人</t>
  </si>
  <si>
    <t>1户3人</t>
  </si>
  <si>
    <t>该项目建成后，改善上坝村河坝垭口至大沙坝道路，56户农户出行耕种及蔬菜、水果运输困难，覆盖土地面积160余亩，提高土地产出率，降低耕种成本。</t>
  </si>
  <si>
    <t>乌当区水田镇乡村建设行动农村基础设施2027年上坝村煤窑湾至岩湾产业路改造项目</t>
  </si>
  <si>
    <t>改建上坝村煤窑湾至岩湾产业路硬化，长1200米，均宽3.5米，C25混凝土厚度0.15米，0.05米碎石垫层，面积4200平方米。</t>
  </si>
  <si>
    <t>20户72人</t>
  </si>
  <si>
    <t>该项目建成后，改善上坝村煤窑湾至岩湾机耕道路，20户农户出行耕种及蔬菜、水果运输困难，覆盖土地面积130余亩，提高土地产出率，降低耕种成本。</t>
  </si>
  <si>
    <t>乌当区水田镇乡村建设农村基础设施2027年水田村瓦窑至大冲机耕道硬化项目</t>
  </si>
  <si>
    <t>改建水田村瓦窑至大冲机耕道全长980米，均宽3.5米，C25混凝土路面厚0.15米，碎石垫层厚0.05米。堡坎390立方米，会车道3个。</t>
  </si>
  <si>
    <t>528户852人</t>
  </si>
  <si>
    <t>该项目建成后，改善水田村上街一组、下寨一、二、桥边组528户农户耕种及粮食运输困难，覆盖土地面积500余亩提高土地产出率，降低耕种成本，预计项目区年户均增收300元左右。</t>
  </si>
  <si>
    <t>乌当区水田镇乡村建设农村基础设施2027年水田村下寨至垮坟机耕道硬化项目</t>
  </si>
  <si>
    <t>改建水田村下寨至垮坟机耕道全长900米，均宽3.5米，C25混凝土路面厚0.15米，碎石垫层厚0.05米；堡坎140立方米，会车道3个.</t>
  </si>
  <si>
    <t>216户671人</t>
  </si>
  <si>
    <t>该项目建成后，改善水田村下寨一、二、中寨组216户农户耕种及粮食运输困难，覆盖土地面积300余亩，提高土地产出率，降低耕种成本，预计项目区年户均增收300元左右。</t>
  </si>
  <si>
    <t>乌当区水田镇乡村建设行动农村基础设施2027年三江村冲门口至牛昌坝机耕道改造项目</t>
  </si>
  <si>
    <t>改建三江村冲门口至牛昌坝机耕道长1500米。均宽4.5米，C25混凝土路面厚0.15米，碎石垫层厚0.05米，总面积6750平方米。堡坎200立方米。</t>
  </si>
  <si>
    <t>通过该项目的实施，完善了三江村农业生产基础设施，为群众的生产、农产品的加工提供了方便。项目实施地群众自我发展意愿强，思想觉悟高，该条道路涉及土地面积200余亩，农户60户220人。</t>
  </si>
  <si>
    <t>乌当区水田镇乡村建设行动农村基础设施2027年三江村八组关口至猫冲机耕道改造项目</t>
  </si>
  <si>
    <t>改建三江村八组关口至猫冲机耕道长520米，均宽3.5米，C25混凝土路面厚0.15米，碎石垫层厚0.05米，总面积1820平方米。</t>
  </si>
  <si>
    <t>通过该项目的实施，完善了三江村农业生产基础设施，为群众的生产提供了方便。项目实施地群众自我发展意愿强，思想觉悟高，该条道路涉及土地面积50余亩，农户57户260人。</t>
  </si>
  <si>
    <t>乌当区水田镇乡村建设行动农村基础设施2027年瓮蓬村白果寨背后至后头坡产业路改造项目</t>
  </si>
  <si>
    <t>改建瓮蓬村白果寨背后至后头坡产业路，硬化全长700米，均宽3米至3.5米，碎石垫层5厘米，C25混凝土厚度15厘米，面积2100平方米至2450平方米。</t>
  </si>
  <si>
    <t>37户131人</t>
  </si>
  <si>
    <t>2户12人</t>
  </si>
  <si>
    <t>项目实施后，产业路得到硬化，改善了白果组37户群众发展生产的出行条件，缩短出行时间，提高群众发展粮食生产的积极性，提升了人民群众生活满意度，一定程度上降低了生产成本，增加了村民经济收入，有利于壮大村集体经济。项目覆盖瓮蓬村白果组37户131人，建档立卡脱贫户2户12人。</t>
  </si>
  <si>
    <t>乌当区水田镇乡村建设行动农村基础设施2027年瓮蓬村大瓮蓬桥上至小瓮蓬抽水房产业路改造项目</t>
  </si>
  <si>
    <t>改建大瓮蓬桥上至小瓮蓬抽水房产业路硬化，道路全长970米，均宽3.5米至4米，碎石垫层5厘米，C25混凝土厚度15厘米，面积3395平方米至3880平方米；边沟330米，断面尺寸b×h=0.2m×0.2m，采用碎石垫层+C20混凝土进行浇筑；架桥2座。</t>
  </si>
  <si>
    <t>206户678人</t>
  </si>
  <si>
    <t>11户31人</t>
  </si>
  <si>
    <t>项目实施后，贯穿了大、小瓮蓬的三分之二稻田，改善了大瓮蓬一、二组，小瓮蓬上、下组206户村民发展生产的出行条件，缩短出行时间，提高群众发展粮食生产的积极性，提升了人民群众生活满意度，一定程度上降低了生产成本，增加了村民经济收入，有利于壮大村集体经济。项目覆盖瓮蓬村大瓮蓬一二组，小瓮蓬上下组206户678人，建档立卡脱贫户11户31人.</t>
  </si>
  <si>
    <t>乌当区水田镇乡村建设行动农村基础设施2027年李资村齐木寨路口至神仙洞机耕道建设项目</t>
  </si>
  <si>
    <t>改建李资村齐木寨路口至神仙洞机耕道长1200米，均宽3.5米，0.05碎石垫层，0.15米厚C25混凝土，机耕道面积4200平方米；涉及堡坎40立方米。</t>
  </si>
  <si>
    <t>40户100人</t>
  </si>
  <si>
    <t>3户</t>
  </si>
  <si>
    <t>该项目建成后，改善李资村黄花哨四组40户，解决农户进出难，耕种难、水果运输困难，覆盖土地面积  200余亩，提高土地产出率30%以上，降低耕种成本40%，预计项目全年农户均增收300元左右。</t>
  </si>
  <si>
    <t>乌当区水田镇乡村建设行动农村基础设施2027年李资村庙边至武扒菁机耕道建设项目</t>
  </si>
  <si>
    <t>改建李资村庙边至武扒菁机耕道长1600米，宽3.5米，0.05碎石垫层，0.15米厚C25混凝土，机耕道面积5600平方米；堡坎100平方米。</t>
  </si>
  <si>
    <t>80户260人</t>
  </si>
  <si>
    <t>该项目建成后，改善李资村黄柴山组80户260人，解决农户进出难，耕种难、水果运输困难，覆盖土地面积  260余亩，提高土地产出率30%以上，降低耕种成本40%，预计项目全年农户均增收300元左右。</t>
  </si>
  <si>
    <t>乌当区2027年水田镇董农村上下牛肝组安全饮水巩固提升建设项目</t>
  </si>
  <si>
    <t>新建泵站1座；新建配水管9145m，其中，dn110PE100级管（1.6MPa）2220m、dn90PE100级管（1.6MPa）1680m、dn63PE100级管（1.6MPa）3945m、dn40PE100级管（1.6MPa）1300m；新建入户管8730m，其中，PE100DN32管(1.25Mpa壁厚2.4mm）4365m,PE100DN25管(1.25Mpa壁厚2.4mm)4365m,新建入户设施291套（含水表、表箱、站管等）。</t>
  </si>
  <si>
    <t>291户1226人</t>
  </si>
  <si>
    <t>通过该项目实施，将水田镇董农村纳入供水范围，切实解决董农村季节性缺水问题。</t>
  </si>
  <si>
    <t>乌当区百宜镇乡村建设行动农村基础设施2027年拐九村安全饮水巩固提升建设项目</t>
  </si>
  <si>
    <t>2027年4月完成项目审批立项；
2027年5月完成项目实施方案；
2027年6月完成项目财政审核程序；
2027年7-8月完成项目建设；
2027年9月完成镇级验收；
2027年10月完成项目区级验收。</t>
  </si>
  <si>
    <t>新建泵站1座；新建配水管17845m，其中，dn125PE100级管（1.6MPa）1455m、D114×6无缝钢管5415m、D89×5.5无缝钢管1720m、D76×5无缝钢管950m、D60×4无缝钢管4405m、D48×4无缝钢管970m、D42×3.5无缝钢管2930m；新建入户管16410m，其中，PE100DN32管(1.25Mpa壁厚2.4mm）8205m,PE100DN25管(1.25Mpa壁厚2.4mm8205m,新建入户设施547套。</t>
  </si>
  <si>
    <t>547户</t>
  </si>
  <si>
    <t>30户</t>
  </si>
  <si>
    <t>乌当区新场镇乡村建设行动农村基础设施2027年大坝村下坝二组机耕道建设项目</t>
  </si>
  <si>
    <t>2027年2月完成项目审批立项；
2027年3月完成项目实施方案、财政审核程序；
2027年4-8月完成项目建设；
2027年9月完成镇级、区级验收；</t>
  </si>
  <si>
    <t>改建周泽文家至沙厂路边机耕道长1000米，宽3.5米至4米，厚15厘米，C25混凝土硬化。</t>
  </si>
  <si>
    <t>乌当区新场镇乡村建设行动农村基础设施2027年王坝村塘口组至野毛洞生产便道建设项目</t>
  </si>
  <si>
    <t>改建塘口组至野毛洞生产便道长800米，均宽2,5米，厚15厘米，C25混凝土硬化。</t>
  </si>
  <si>
    <t>乌当区新场镇乡村建设行动农村基础设施2027年王坝村塘口组李植武处至团墩至宋升秀生产便道建设项目</t>
  </si>
  <si>
    <t>改建塘口组李植武处至团墩至宋升秀生产便道长1300米，宽2.5-3米，厚15厘米，C25混凝土硬化。</t>
  </si>
  <si>
    <t>乌当区新场镇乡村建设行动农村基础设施2027年尧上村一二三组毛狗寨至永丰路机耕道建设项目</t>
  </si>
  <si>
    <t>改建毛狗寨至永丰路机耕道长1000米，均宽4米，厚15厘米，C25混凝土硬化。</t>
  </si>
  <si>
    <t>乌当区新场镇乡村建设行动农村基础设施2027年尧上村下寨组至禾丰路机耕道建设项目</t>
  </si>
  <si>
    <t>改建下寨组至禾丰路机耕道长1000米，均宽4.5米，厚15厘米，C25混凝土硬化。</t>
  </si>
  <si>
    <t>乌当区新场镇乡村建设行动农村基础设施2027年谷溪村安全饮水巩固提升建设项目</t>
  </si>
  <si>
    <t>新建配水管14890m，其中，D168×7无缝钢管931m、dn125PE100级管（1.6MPa）425m、dn110PE100级管（1.6MPa）699m、dn90PE100级管（1.6MPa）275m、dn75PE100级管（1.6MPa）115m、dn63PE100级管（1.6MPa）1295m、dn50PE100级管（1.6MPa）7110m、dn40PE100级管（1.25MPa）4040m；新建入户管12120m，其中，PE100DN32管(1.25Mpa壁厚2.4mm）6060m,PE100DN25管(1.25Mpa壁厚2.4mm6060m,新建入户设施404套。</t>
  </si>
  <si>
    <t>乌当区新场镇乡村建设行动农村基础设施2027年永丰村安全饮水巩固提升建设项目</t>
  </si>
  <si>
    <t>新建配水管6040m，其中，D114×6无缝钢管3865m、D48×4无缝钢管409m、D42×3.5无缝钢管1120m、dn50PE100级4770m，其中，PE100DN32管(1.25Mpa壁厚2.4mm）2385m,PE100DN25管(1.25Mpa壁厚2.4mm2385m,新建入户设施159套（含水表、表箱、站管等）。</t>
  </si>
  <si>
    <t>乌当区新场镇乡村建设行动农村基础设施2027年杨梅村安全饮水巩固提升建设项目</t>
  </si>
  <si>
    <t>新建泵站1座；新建配水管3880m，其中，D114×6无缝钢管1196m、dn90PE100级管（1.6MPa）1527m、dn63PE100级管（1.6MPa）1157m；新建入户管7740m，其中，PE100DN32管(1.25Mpa壁厚2.4mm）3870m,PE100DN25管(1.25Mpa壁厚2.4mm3870m,新建入户设施258套（含水表、表箱、站管等）。</t>
  </si>
  <si>
    <t>乌当区2028年衔接资金项目库清单</t>
  </si>
  <si>
    <t>乌当区百宜镇产业发展加工流通项目2028年罗广村红香米加工厂建设项目</t>
  </si>
  <si>
    <t>2028年</t>
  </si>
  <si>
    <t>改建加工厂房1000平方米</t>
  </si>
  <si>
    <t>为进一步延伸罗广村红香米产业链发展、促进红香米品牌培育、增加低收入困难村农户收入，建立红香米加工作坊显得尤为重要，我们将产生更多更大的价值增值潜力，以力求争取达到零瑕疵回报社会可有效带动罗广村375户，1110人的增产增收，其中包括9户21人脱贫人口。在项目施工过程中优先选用当地低收入困难户或者当地老百姓进行务工，增加了就业岗位，促进低收入困难户增收。项目建成后根据项目投资总金额按照5%的比率进行保底分红，其中脱贫（监测）户占80%，村集体占20%。，从而农民增收，促进社会经济发展。在项目施工过程中优先选用当地低收入困难户或者当地老百姓进行务工，增加了就业岗位，促进低收入困难户增收。</t>
  </si>
  <si>
    <t>2023年调整到2024年储备，本次动态调整到2028年储备</t>
  </si>
  <si>
    <t>乌当区下坝镇乡村建设行动人居环境整治2028年下坝镇脱贫(监测)户人居环境整治项目</t>
  </si>
  <si>
    <t>乡村
建设
行动</t>
  </si>
  <si>
    <t>新
(改
)建</t>
  </si>
  <si>
    <t>2028年4月完成项目审批立项
2028年5月完成项目实施方案
2028年6月完成项目财政审核程序
2028年7-11月完成项目建设
2028年12月完成镇、区两级验收</t>
  </si>
  <si>
    <t>区乡村
振兴局</t>
  </si>
  <si>
    <t>下坝镇
人民政
  府</t>
  </si>
  <si>
    <t>新建卫生厕所1个，改建卫生厕所
53个。</t>
  </si>
  <si>
    <t>54户</t>
  </si>
  <si>
    <t>通过项目实施：给下坝镇54户村民解决用厕难题：改厕与污水治理有机衔接，实现部分村寨
黑灰水同治，改善我镇人居环境，助力美丽乡
村建设。</t>
  </si>
  <si>
    <t>2024年调整到2028年储备</t>
  </si>
  <si>
    <t>乌当区百宜镇乡村建设行动农村基础设施2028年罗广村小翁林组至白沙闹产业路修复项目</t>
  </si>
  <si>
    <t>2028年4月完成项目立项申报工作，并完成实施方案的制作；
2028年5月完成项目设计单位的确定；
2028年6月完成项目监理方和施工方的确定；
2028年7-8月完成项目的工程建设；
2028年10月完成项目的镇级验收，并请示区级验收</t>
  </si>
  <si>
    <t>修复产业路长度2000米，均宽3.5米，厚0.18米C25混凝土浇筑。</t>
  </si>
  <si>
    <t>乌当区水田镇产业发展配套设施项目2028年竹林村白岩河至和尚田沟渠建设项目</t>
  </si>
  <si>
    <t>（1）2028年1月完成项目申报及实施方案制定：    （2）2028年2月完成项目申报立项、实施方案的制定及施工前的准备；    
（3）2028年3月至6月完成项目的全部施工；（4）2028年7月30日完成区镇两级验收</t>
  </si>
  <si>
    <t>改建竹林村白岩河至和尚田灌溉沟渠1200m，灌溉渠道断面尺寸b×h=0.3m×0.3m，将原有老旧渠道拆除后，采用5cm碎石垫层+C20混凝土进行浇筑，在有塌方及垮塌地段采用浆砌石堡坎砌筑。</t>
  </si>
  <si>
    <t>180户650人</t>
  </si>
  <si>
    <t>该项目建成后，改善近100亩农田灌溉条件，亩产增收100斤左右，涉及周边居民180户650人，预计户均增收200元。通过项目实施，给农户进行农业生产带来了便利，对增加了农户收入和巩固脱贫成果起到了积极的作用。</t>
  </si>
  <si>
    <t>乌当区水田镇产业发展配套设施项目2028年竹林村白岩河至庙背后渠建设项目</t>
  </si>
  <si>
    <t>改造竹林村白岩河至庙背后灌溉沟渠长1000米，灌溉渠道断面尺寸b×h=0.4m×0.4m，将原有老旧渠道拆除后，采用5cm碎石垫层+C20混凝土进行浇筑，在有塌方及垮塌地段采用浆砌石堡坎砌筑。</t>
  </si>
  <si>
    <t>86户344人</t>
  </si>
  <si>
    <t>该项目建成后，改善近60亩农田灌溉条件，亩产增收100斤左右，涉及周边居民86户344人，预计户均增收200元。通过项目实施，给农户进行农业生产带来了便利，对增加了农户收入和巩固脱贫成果起到了积极的作用。</t>
  </si>
  <si>
    <t>乌当区水田镇乡村建设行动农村基础设施2028年安多村中寨组至大湾产业路建设项目</t>
  </si>
  <si>
    <t>（1）2028年1月完成项目申报及实施方案制定：    （2）2028年2月完成项目申报立项、实施方案的制定及施工前的准备；    
（3）2028年3月至6月完成项目的全部施工；（4）2026年7月30日完成区镇两级验收</t>
  </si>
  <si>
    <t>修复安多村中寨组至大湾产业路硬化全长1050米，均宽3.5米，C25混凝土厚0.15米，总面积3675平方米，3个错车道。</t>
  </si>
  <si>
    <t>项目实施后改善改善安多村160户600人生产的出行条件，缩短出行时间，提升人民群众生活满意度，降低生产成本，增加村民经济收入，项目覆盖150亩土地。</t>
  </si>
  <si>
    <t>乌当区水田镇乡村建设行动农村基础设施2028年安多村下寨组至核桃平产业路改建项目</t>
  </si>
  <si>
    <t>改建安多村下寨组至核桃平产业路硬化全长500米，均宽4米，0.05米碎石垫层，C25混凝土厚0.15米，总面积2000平方米，1个错车道。</t>
  </si>
  <si>
    <t>乌当区水田镇乡村建设行动农村基础设施2028年定扒村小岐山李子园产业路建设项目</t>
  </si>
  <si>
    <t>改建定扒村小岐山李子园产业路长2500米，均宽3.5米，0.05米碎石垫层，0.15米厚C25混凝土，总面积约11000平方米；挡墙100方。</t>
  </si>
  <si>
    <t>4户14人</t>
  </si>
  <si>
    <t>通过该项目的实施，完善了定扒村农业生产基础设施，为群众的生产、农产品的加工提供了方便。项目实施地群众自我发展意愿强，思想觉悟高，该条道路涉及土地面积800余亩，农户120户480人。</t>
  </si>
  <si>
    <t>乌当区水田镇乡村建设行动农村基础设施2028年定扒村野牛坝至殷家山生产便道项目</t>
  </si>
  <si>
    <t>改建定扒村野牛坝至殷家山生产便道长5000米，均宽1米，0.05碎石垫层，0.10米厚C25混凝土，总面积约5000平方米。</t>
  </si>
  <si>
    <t>100户400人</t>
  </si>
  <si>
    <t>5户15人</t>
  </si>
  <si>
    <t>通过该项目的实施，完善了定扒村农业生产基础设施，为群众的生产、农产品的加工提供了方便，减轻农户的劳动力。项目实施地群众自我发展意愿强，思想觉悟高，该条道路涉及土地面积800余亩，农户100户400人。</t>
  </si>
  <si>
    <t>乌当区水田镇乡村建设行动农村基础设施2028年上坝村徐家背后至山顶口产业路改造项目</t>
  </si>
  <si>
    <t>改建上坝村徐家背后至山顶口产业路硬化，长350米，均宽3.5米，C25混凝土厚度0.15米，0.05米碎石垫层，面积1225平方米。</t>
  </si>
  <si>
    <t>18户76人</t>
  </si>
  <si>
    <t>该项目建成后，改善上坝村徐家背后至山顶口机耕道路，18户农户出行耕种及蔬菜、水果运输困难，覆盖土地面积80余亩，提高土地产出率，降低耕种成本。</t>
  </si>
  <si>
    <t>乌当区水田镇乡村建设农村基础设施2028年水田村郭家冲路口至看牛坡耕道硬化项目</t>
  </si>
  <si>
    <t>改建水田村郭家冲路口至看牛坡机耕道长600米，均宽3.5米，C25混凝土路面厚0.15米，碎石垫层厚0.05米，会车道2个。</t>
  </si>
  <si>
    <t>45户158人</t>
  </si>
  <si>
    <t>该项目建成后，改善水田村大坝三组45户农户耕种及粮食运输困难，覆盖土地面积100余亩，降低耕种成本，预计项目区年户均增收300元左右。</t>
  </si>
  <si>
    <t>乌当区水田镇乡村建设农村基础设施2028年水田村关口至三亩三机耕道硬化项目</t>
  </si>
  <si>
    <t>改建水田村关口至三亩三机耕道长780米，均宽3.5米，C25混凝土路面厚0.15米，碎石垫层厚0.05米，会车道3个。</t>
  </si>
  <si>
    <t>135户 458人</t>
  </si>
  <si>
    <t>项目实施后， 路面得到硬化，改善了兴隆二组、中寨135户群众的生产生活条件，提升了人民群众生活满意度，一定程度上降低了生产成本，增加了村民经济收入，有利于壮大村集体经济。</t>
  </si>
  <si>
    <t>乌当区水田镇乡村建设行动农村基础设施2028年三江村小青山至关家麻窝机耕道建设项目</t>
  </si>
  <si>
    <t>改建三江村小青山至关家麻窝机耕道长400米，均宽3.5米，C25混凝土路面厚0.15米，碎石垫层厚0.05米，总面积1400平方米。</t>
  </si>
  <si>
    <t>20户81人</t>
  </si>
  <si>
    <t>通过该项目的实施，完善了三江村农业生产基础设施，为群众的生产提供了方便。项目实施地群众自我发展意愿强，思想觉悟高，该条道路涉及土地面积100余亩，农户20户81人。</t>
  </si>
  <si>
    <t>乌当区水田镇乡村建设行动农村基础设施2028年三江村三江平桥至关塘机耕道建设项目</t>
  </si>
  <si>
    <t>改建三江村三江平桥至关塘机耕道项目长500米，均宽3米，C25混凝土路面厚0.15米，碎石垫层厚0.05米，总面积1500平方米。</t>
  </si>
  <si>
    <t>20户78人</t>
  </si>
  <si>
    <t>通过该项目的实施，完善了三江村农业生产基础设施，为群众的生产提供了方便。项目实施地群众自我发展意愿强，思想觉悟高，该条道路涉及土地面积150余亩，农户20户78人。</t>
  </si>
  <si>
    <t>乌当区水田镇乡村建设行动农村基础设施2028年瓮蓬村白果寨水井至深冲产业路改造项目</t>
  </si>
  <si>
    <t>改建瓮蓬村白果寨水井至深冲产业路硬化，全长700米，均宽3米至3.5米，碎石垫层5厘米，C25混凝土厚度15厘米，面积2100平方米至2450平方米。</t>
  </si>
  <si>
    <t>乌当区水田镇乡村建设行动农村基础设施2028年瓮蓬村蔡家关公路坎脚至对窝冲产业路改造项目</t>
  </si>
  <si>
    <t>改建瓮蓬村蔡家关公路坎脚至对窝冲产业路全长1000米，均宽4米，碎石垫层5厘米，C25混凝土厚度15厘米，总面积4000平方米，堡坎140立方米。</t>
  </si>
  <si>
    <t>项目实施后，产业路得到硬化，改善了群众的生产生活条件，提升了人民群众生活满意度，一定程度上降低了生产成本，增加了村民经济收入，有利于壮大村集体经济。项目覆盖水田镇瓮蓬村建档立卡脱贫户5户13人。</t>
  </si>
  <si>
    <t>乌当区水田镇乡村建设行动农村基础设施2028年李资黄柴山寨门至羊尾巴机耕道建设项目</t>
  </si>
  <si>
    <t>改建李资黄柴山寨门至羊尾巴机耕道长2600米，宽3.5米，0.05碎石垫层，0.15米厚C25混凝土，机耕道面积9100平方米；堡坎60立方米。</t>
  </si>
  <si>
    <t>该项目建成后，改善李资村黄柴山组100户400人，解决农户进出难，耕种难、水果运输困难，覆盖土地面积  350余亩，提高土地产出率30%以上，降低耕种成本40%，预计项目全年农户均增收300元左右。</t>
  </si>
  <si>
    <t>乌当区水田镇乡村建设行动农村基础设施2028年李资乌早河边至毛栗山机耕道建设项目</t>
  </si>
  <si>
    <t>改建李资乌早河边至毛栗山机耕道长1250米，均宽3.5米，0.05碎石垫层，0.15米厚C25混凝土，面积4375平方米；涉及堡坎80立方米；涉及桥一座。</t>
  </si>
  <si>
    <t>100户320人</t>
  </si>
  <si>
    <t>该项目建成后，改善李资村100户农户耕种难、水果运输困难，覆盖土地面积  200余亩，提高土地产出率50%以上，降低耕种成本40%，预计项目区年户均增收500元左右。</t>
  </si>
  <si>
    <t>乌当区2028年水田镇上坝村安全饮水巩固提升建设项目</t>
  </si>
  <si>
    <t>2028年4月完成项目审批立项；
2028年5月完成项目实施方案；
2028年6月完成项目财政审核程序；
2028年7-8月完成项目建设；
2028年9月完成镇级验收；
2028年10月完成项目区级验收；</t>
  </si>
  <si>
    <t>新建泵站1座；新建配水管8420m，其中，D114×6无缝钢管3085m、D60×4无缝钢管2985m、dn63PE100级管（1.6MPa）2350m；新建入户管7770m，其中，PE100DN32管(1.25Mpa壁厚2.4mm）3885m,PE100DN25管(1.25Mpa壁厚2.4mm3885m,新建入户设施259套。</t>
  </si>
  <si>
    <t>259户930人</t>
  </si>
  <si>
    <t>18户50人</t>
  </si>
  <si>
    <t>通过该项目实施，将水田镇上坝村纳入供水范围，切实解决上坝村季节性缺水问题。</t>
  </si>
  <si>
    <t>乌当区东风镇乡村建设行动农村基础设施2028年云锦村角落寨村寨道路硬化项目</t>
  </si>
  <si>
    <t>2028年1月-10月</t>
  </si>
  <si>
    <t>2028年1-3月：完成项目申报建议书、项目实施方案编制和报送，落实立项批复和实施方案批复；
2028年4月—2026年9月:完成项目招投标程序、签订合同，完成路面改造硬化；
2028年10月：完成项目资料收集、镇级初验，申请区级验收。</t>
  </si>
  <si>
    <t>对云锦村角落寨的村寨道路进行硬化，长约700M，均宽4M，硬化厚度15CM，混凝土C25</t>
  </si>
  <si>
    <t>通过项目建设，该村寨路硬化完成后，能有效解决村民出行难的问题，为该村村民生产生活提供便利，解决200余亩耕地耕种运输难问题，带动周边村民增收致富，提高农业生产效率，降低农业生产成本，带动相关产业的发展，增加农民收入，促进农村产业发展，增加村集体收入。</t>
  </si>
  <si>
    <t>乌当区2028年新堡乡新堡村安全饮水巩固提升建设项目</t>
  </si>
  <si>
    <t>新建配水管4875m，其中，dn90PE100级管（1.6MPa）265m、dn75PE100级管（1.6MPa）640m、dn63PE100级管（1.6MPa）880m、dn50PE100级管（1.6MPa）135m、dn40PE100级管（1.6MPa）2480m、dn32PE100级管（1.6MPa）475m；新建入户管10080m，其中，PE100DN32管(1.25Mpa壁厚2.4mm）5040m,PE100DN25管(1.25Mpa壁厚2.4mm5040m,新建入户设施336套（含水表、表箱、站管等）。</t>
  </si>
  <si>
    <t>336户992人</t>
  </si>
  <si>
    <t>乌当区2028年新堡乡陇脚村安全饮水巩固提升建设项目</t>
  </si>
  <si>
    <t>新建配水管10290m，其中，D89×5.5无缝钢管4385m、dn90PE100级管（1.6MPa）2245m、dn63PE100级管（1.6MPa）925m、dn50PE100级管（1.6MPa）2735m；新建入户管9540m，其中，PE100DN32管(1.25Mpa壁厚2.4mm）4770m,PE100DN25管(1.25Mpa壁厚2.4mm4770m,新建入户设施318套（含水表、表箱、站管等）。</t>
  </si>
  <si>
    <t>乌当区2029年衔接资金项目库清单</t>
  </si>
  <si>
    <t>乌当区-百宜镇-产业发展-配套设施项目-2029年场上村灌溉沟渠建设项目</t>
  </si>
  <si>
    <t>2029年6月：完成项目申报建议书、项目实施方案编制和报送；
2029年7月-8月：完成招投标程序，选定代理公司签订代理合同；
2029年9月—2029年11月：完成项目建设；
2029年12月：完成项目资料收集、项目自评、项目镇级验收、区级验收并交付村级使用。</t>
  </si>
  <si>
    <t>修复灌溉沟渠2千米</t>
  </si>
  <si>
    <t>2027年调到2029年储备</t>
  </si>
  <si>
    <t>乌当区百宜镇产业发展新型农村集体经济发展项目2029年拐吉村猕猴桃产业配套建设项目</t>
  </si>
  <si>
    <t>2029年1-2月完成项目立项申报工作，并完成实施方案的制作；
2029年3月完成项目设计单位的确定；
2029年4月完成项目监理方和施工方的确定；
2029年5-9月完成项目的工程建设；
2029年10月完成项目的镇级验收，并请示区级验收。</t>
  </si>
  <si>
    <t>1.新建高位水池3个，容积600立方米；
2.新建提水站1个；
3.维修原灌溉管道3000米，新建灌溉管道5000米；
4.新建滴灌带15000米。</t>
  </si>
  <si>
    <t>村集体+农户方式利益联结脱贫监测户，通过项目的建设，带动村民的就业和增收，发展壮大了村集体经济，增加脱贫监测户收入。</t>
  </si>
  <si>
    <t>2025年调整到2029年储备</t>
  </si>
  <si>
    <t>乌当区百宜镇乡村建设行动农村基础设施2029年百宜村良田组产业路修复项目</t>
  </si>
  <si>
    <t>2029年4月完成项目立项申报工作，并完成实施方案的制作；
2029年5月完成项目设计单位的确定；
2029年6月完成项目监理方和施工方的确定；
2029年7-8月完成项目的工程建设；
2029年10月完成项目的镇级验收，并请示区级验收</t>
  </si>
  <si>
    <t>修复产业路长度1600米，均宽3.5米，厚0.18米C25混凝土浇筑</t>
  </si>
  <si>
    <t>通过项目的实施，可带动30人以上务工，增加脱贫、监测户工资性收入，改善了村民出行不便的情况，对百宜村村民日常生产生活条件起到一定的促进作用。该项目建设带动务工30人以上，实现村民收入增收，提升了群众的幸福感。</t>
  </si>
  <si>
    <t>2026年调到2029年储备</t>
  </si>
  <si>
    <t>乌当区水田镇乡村建设行动农村基础设施2029年安多村下寨组公鸡坡至下寨组门口堡产业路建设项目</t>
  </si>
  <si>
    <t>（1）2029年1月完成项目申报及实施方案制定：    （2）2029年2月完成项目申报立项、实施方案的制定及施工前的准备；    
（3）2029年3月至6月完成项目的全部施工；（4）2029年7月30日完成区镇两级验收</t>
  </si>
  <si>
    <t>改建安多村下寨组至核桃平产业路硬化全长850米，均宽3米，0.05米碎石垫层，C25混凝土厚0.15米，总面积2550平方米，1个错车道。</t>
  </si>
  <si>
    <t>乌当区水田镇产业发展配套设施项目2029年定扒村上寨园至乘风桥灌溉沟渠建设项目</t>
  </si>
  <si>
    <t>改建定扒村上寨园至乘风桥灌溉沟渠长2000米，灌溉渠道断面尺寸b×h=0.4m×0.3m，采用5cm碎石垫层+C20混凝土进行浇筑，在有塌方及垮塌地段采用浆砌石堡坎砌筑。</t>
  </si>
  <si>
    <t>400户1600人</t>
  </si>
  <si>
    <t>通过该项目的实施，完善了定扒村农业生产基础设施，为群众的生产、农产品的加工提供了方便，该条沟渠涉及土地面积800余亩，农户400户1600人。</t>
  </si>
  <si>
    <t>乌当区水田镇乡村建设行动农村基础设施2029年定扒村麻雀田果蔬生产便道项目</t>
  </si>
  <si>
    <t>定扒村麻雀田果蔬生产便道，长5000米，均宽1米，0.05碎石垫层，0.10米厚C25混凝土，总面积约5000平方米。</t>
  </si>
  <si>
    <t>通过该项目的实施，完善了定扒村农业生产基础设施，为群众的生产、农产品的加工提供了方便，减轻农户的劳动力。项目实施地群众自我发展意愿强，思想觉悟高，该条道路涉及土地面积400余亩，农户100户400人。</t>
  </si>
  <si>
    <t>乌当区水田镇乡村建设行动农村基础设施2029年定扒村广场果蔬生产便道项目</t>
  </si>
  <si>
    <t>定扒村广场果蔬生产便道，长2500米，均宽1米，0.05碎石垫层，0.10米厚C25混凝土，总面积约2500平方米。</t>
  </si>
  <si>
    <t>通过该项目的实施，完善了定扒村农业生产基础设施，为群众的生产、农产品的加工提供了方便，减轻农户的劳动力。项目实施地群众自我发展意愿强，思想觉悟高，该条道路涉及土地面积280余亩，农户100户400人。</t>
  </si>
  <si>
    <t>乌当区水田镇乡村建设行动农村基础设施2029年定扒村船边果蔬生产便道项目</t>
  </si>
  <si>
    <t>定扒村船边果蔬生产便道，长3000米，均宽1米，0.05碎石垫层，0.10米厚C25混凝土，总面积约3000平方米。</t>
  </si>
  <si>
    <t>80户200人</t>
  </si>
  <si>
    <t>通过该项目的实施，完善了定扒村农业生产基础设施，为群众的生产、农产品的加工提供了方便，减轻农户的劳动力。项目实施地群众自我发展意愿强，思想觉悟高，该条道路涉及土地面积280余亩。</t>
  </si>
  <si>
    <t>乌当区水田镇乡村建设行动农村基础设施2029年定扒村上坝果蔬生产便道项目</t>
  </si>
  <si>
    <t>定扒村上坝果蔬生产便道：长2000米，均宽1米，0.05碎石垫层，0.10米厚C25混凝土，总面积约2000平方米。</t>
  </si>
  <si>
    <t>100户200人</t>
  </si>
  <si>
    <t>通过该项目的实施，完善了定扒村农业生产基础设施，为群众的生产、农产品的加工提供了方便，减轻农户的劳动力。项目实施地群众自我发展意愿强，思想觉悟高，该条道路涉及土地面积200余亩。</t>
  </si>
  <si>
    <t>乌当区水田镇乡村建设农村基础设施2029年水田村长土关土桥、广山机耕道硬化项目</t>
  </si>
  <si>
    <t>改建水田村长土关土桥、广山机耕道全长500米，均宽3.5米，C25混凝土路面厚0.15米，碎石垫层厚0.05米。</t>
  </si>
  <si>
    <t>43户158人</t>
  </si>
  <si>
    <t>该项目建成后，改善水田村长土关组43户农户耕种及粮食运输困难，覆盖土地面积80余亩，提高土地产出率，降低耕种成本，预计项目区年户均增收300元左右。</t>
  </si>
  <si>
    <t>乌当区水田镇乡村建设农村基础设施2029年水田村长土关至庙窝脚机耕道硬化项目</t>
  </si>
  <si>
    <t>改建水田村长土关至庙窝脚机耕道全长800米，均宽3.5米，C25混凝土路面厚0.15米，碎石垫层厚0.05米，会车道3个。</t>
  </si>
  <si>
    <t>项目实施后， 路面得到硬化，改善了长土关组43户群众的生产生活条件，提升了人民群众生活满意度，一定程度上降低了生产成本，增加了村民经济收入，预计项目区年户均增收300元左右。 有利于壮大村集体经济。</t>
  </si>
  <si>
    <t>乌当区水田镇产业发展配套设施项目2029年三江村老鹰岩至下坝农灌沟渠建设项目</t>
  </si>
  <si>
    <t>改建三江村老鹰岩至下坝农灌沟渠项目长1200米，灌溉渠道断面尺寸b×h=0.3m×0.3m，采用碎石垫层+C20混凝土进行浇筑，在有塌方及垮塌地段采用浆砌石堡坎砌筑。</t>
  </si>
  <si>
    <t>40户80人</t>
  </si>
  <si>
    <t>5户8人</t>
  </si>
  <si>
    <t>通过该项目的实施，完善了三江村农业生产基础设施，为群众的生产提供了方便。项目实施地群众自我发展意愿强，思想觉悟高，该条沟渠涉及土地面积150余亩，农户40户80人。</t>
  </si>
  <si>
    <t>乌当区水田镇产业发展配套设施项目2029年三江村犀牛洞至牛昌坝农灌沟渠建设项目</t>
  </si>
  <si>
    <t>1.改建三江村马儿沟至牛昌坝农灌沟渠长500米，灌溉渠道断面尺寸b×h=0.4m×0.4m；2.改建三江村马儿沟至犀牛洞沟渠长700米，灌溉渠道断面尺寸b×h=0.3m×0.3m；均采用碎石垫层+C20混凝土进行浇筑，在有塌方及垮塌地段采用浆砌石堡坎砌筑。</t>
  </si>
  <si>
    <t>35户138人</t>
  </si>
  <si>
    <t>通过该项目的实施，完善了三江村农业生产基础设施，为群众的生产提供了方便。项目实施地群众自我发展意愿强，思想觉悟高，该条道路涉及土地面积150余亩，农户35户138人。</t>
  </si>
  <si>
    <t>乌当区水田镇产业发展配套设施项目2029年三江村关塘农灌沟渠建设项目</t>
  </si>
  <si>
    <t>改建关塘农灌沟渠项目长500米，灌溉渠道断面尺寸b×h=0.3m×0.3m，采用碎石垫层+C20混凝土进行浇筑，在有塌方及垮塌地段采用浆砌石堡坎砌筑。</t>
  </si>
  <si>
    <t>乌当区水田镇乡村建设行动农村基础设施2029年李资湾子组石昌路至铜懂岩机耕道建设项目</t>
  </si>
  <si>
    <t>改建李资湾子组石昌路至铜懂岩机耕道长1180米，均宽3.5米，0.05米碎石垫层，0.15米厚C25混凝土，面积4130平方米；涉及堡坎50立方米。</t>
  </si>
  <si>
    <t>该项目建成后，改善李资湾子组150户农户耕种难、水果运输困难，覆盖土地面积  260余亩，提高土地产出率50%以上，降低耕种成本40%，预计项目区年户均增收500元左右。</t>
  </si>
  <si>
    <t>乌当区水田镇乡村建设行动农村基础设施2029年李资村大河将军滩至雷打岩生产便道建设项目</t>
  </si>
  <si>
    <t>改建李资村大河将军滩至雷打岩生产便道长3400米，均宽1.5米，0.05米碎石垫层，C25混凝土厚度0.10米，生产便道面积5100平方米；涉及堡坎100立方米。</t>
  </si>
  <si>
    <t>150户360人</t>
  </si>
  <si>
    <t>该项目建成后，改善150户360人，解决农户进出难，耕种难、水果运输困难，覆盖土地面积  300余亩，提高土地产出率30%以上，降低耕种成本40%，预计项目全年农户均增收300元左右。</t>
  </si>
  <si>
    <t>乌当区水田镇乡村建设行动农村基础设施2029年李资村马林至看牛坡机耕道建设项目</t>
  </si>
  <si>
    <t>改建李资村马林至看牛坡机耕道长1800米，均宽3.5米，均宽1.5米，0.05米碎石垫层，C25混凝土厚度0.15米，机耕道面积6300平方米；涉及堡坎120立方米。</t>
  </si>
  <si>
    <t>4户13人</t>
  </si>
  <si>
    <t>该项目建成后，改善李资村高家寨组100户320人，解决农户进出难，耕种难、水果运输困难，覆盖土地面积  270余亩，提高土地产出率30%以上，降低耕种成本40%，预计项目全年农户均增收300元左右。</t>
  </si>
  <si>
    <t>乌当区水田镇乡村建设行动农村基础设施2029年李资黄柴山岔路口至水培路口机耕道建设项目</t>
  </si>
  <si>
    <t>改建李资黄柴山岔路口至水培路口机耕道长1400米，均宽3.5米，0.05米碎石垫层，C25混凝土厚度0.15米，机耕道面积4900平方米；涉及堡坎120立方米。</t>
  </si>
  <si>
    <t>90户220人</t>
  </si>
  <si>
    <t>1户</t>
  </si>
  <si>
    <t>该项目建成后，改善李资村高家寨组90户220人，解决农户进出难，耕种难、水果运输困难，覆盖土地面积  300余亩，提高土地产出率30%以上，降低耕种成本40%，预计项目全年农户均增收300元左右。</t>
  </si>
  <si>
    <t>乌当区水田镇产业发展配套设施项目2029年李资村铜懂岩至万大坡农田灌溉沟渠建设项目</t>
  </si>
  <si>
    <t>改建李资村铜懂岩至万大坡灌溉沟渠长900米，灌溉渠道尺寸b×h=0.4m×0.4m，采用C20混凝土进行浇筑，在有塌方及垮塌地段采用浆砌石堡坎砌筑；堡坎40立方米。</t>
  </si>
  <si>
    <t>100户280人</t>
  </si>
  <si>
    <t>该项目建成后，打通水源，改善近250亩农田灌溉条件，涉及周边居民100户280人，预计户均增收300元。通过项目实施，给农户进行农业生产带来了便利，对增加了农户收入和巩固脱贫成果起到了积极的作用。</t>
  </si>
  <si>
    <t>乌当区水田镇产业发展配套设施项目2029年李资村小龙滩至石卡拉农田灌溉沟渠建设项目</t>
  </si>
  <si>
    <t>改建李资村小龙滩至石卡拉灌溉沟渠850米，灌溉渠道尺寸b×h=0.4m×0.4m，采用C20混凝土进行浇筑，在有塌方及垮塌地段采用浆砌石堡坎砌筑；堡坎30立方米。</t>
  </si>
  <si>
    <t>80户240人</t>
  </si>
  <si>
    <t>该项目建成后，打通水源，改善近180亩农田灌溉条件，涉及周边居民80户240人，预计户均增收300元。通过项目实施，给农户进行农业生产带来了便利，对增加了农户收入和巩固脱贫成果起到了积极的作用。</t>
  </si>
  <si>
    <t>乌当区水田镇产业发展配套设施项目2029年李资村解曹至荡塘农田灌溉沟渠建设项目</t>
  </si>
  <si>
    <t>改李资村解曹至荡塘灌溉沟渠长650米，灌溉渠道尺寸b×h=0.4m×0.4m，采用C20混凝土进行浇筑，在有塌方及垮塌地段采用浆砌石堡坎砌筑；堡坎30立方米。</t>
  </si>
  <si>
    <t>70户200人</t>
  </si>
  <si>
    <t>该项目建成后，打通水源，改善近110亩农田灌溉条件，涉及周边居民70户200人，预计户均增收300元。通过项目实施，给农户进行农业生产带来了便利，对增加了农户收入和巩固脱贫成果起到了积极的作用。</t>
  </si>
  <si>
    <t>乌当区水田镇产业发展配套设施项目2029年李资村水井门口至小后坝农田灌溉沟渠建设项目</t>
  </si>
  <si>
    <t>改建李资村水井门口至小后坝灌溉沟渠1500米，灌溉渠道尺寸b×h=0.4m×0.4m，采用C20混凝土进行浇筑，在有塌方及垮塌地段采用浆砌石堡坎砌筑；堡坎40立方米。</t>
  </si>
  <si>
    <t>100户260人</t>
  </si>
  <si>
    <t>5户</t>
  </si>
  <si>
    <t>该项目建成后，打通水源，改善200亩农田灌溉条件，涉及周边居民100户260人，预计户均增收300元。通过项目实施，给农户进行农业生产带来了便利，对增加了农户收入和巩固脱贫成果起到了积极的作用。</t>
  </si>
  <si>
    <t>乌当区水田镇产业发展配套设施项目2029年李资村大坝口交界处至小坡边农田灌溉沟渠建设项目</t>
  </si>
  <si>
    <t>改建李资村大坝口交界处至小坡边灌溉沟渠长850米，灌溉渠道尺寸b×h=0.4m×0.4m，采用C20混凝土进行浇筑，在有塌方及垮塌地段采用浆砌石堡坎砌筑。堡坎30立方米。</t>
  </si>
  <si>
    <t>该项目建成后，改善李资村黄花哨组80户，解决农户耕种难、水果运输困难，覆盖土地面积  150余亩，提高土地产出率30%以上，降低耕种成本40%，预计项目全年农户均增收300元左右。</t>
  </si>
  <si>
    <t>乌当区水田镇产业发展配套设施项目2029年李资村大堰至漆木寨农田灌溉沟渠建设项目</t>
  </si>
  <si>
    <t>改建李资村大堰至漆木寨灌溉沟渠长800米，灌溉渠道尺寸b×h=0.4m×0.4m，采用C20混凝土进行浇筑，在有塌方及垮塌地段采用浆砌石堡坎砌筑；堡坎20立方米。</t>
  </si>
  <si>
    <t>70户230人</t>
  </si>
  <si>
    <t>该项目建成后，打通水源，改善100亩农田灌溉条件，涉及周边居民70户230人，预计户均增收300元。通过项目实施，给农户进行农业生产带来了便利，对增加了农户收入和巩固脱贫成果起到了积极的作用。</t>
  </si>
  <si>
    <t>乌当区水田镇产业发展配套设施项目2029年李资村大水冲至化果林农田灌溉沟渠建设项目</t>
  </si>
  <si>
    <t>改建李资村大水冲至化果林灌溉沟渠1400米，灌溉渠道尺寸b×h=0.4m×0.4m，采用C20混凝土进行浇筑，在有塌方及垮塌地段采用浆砌石堡坎砌筑；堡坎50立方米。</t>
  </si>
  <si>
    <t>150户220人</t>
  </si>
  <si>
    <t>该项目建成后，打通水源，改善300亩农田灌溉条件，涉及周边居民150户220人，预计户均增收300元。通过项目实施，给农户进行农业生产带来了便利，对增加了农户收入和巩固脱贫成果起到了积极的作用。</t>
  </si>
  <si>
    <t>乌当区水田镇产业发展配套设施项目2029年李资村角口边至羊尾巴农田灌溉沟渠建设项目</t>
  </si>
  <si>
    <t>改建李资村角口边至羊尾巴灌溉沟渠2000米，灌溉渠道尺寸b×h=0.4m×0.4m，采用C20混凝土进行浇筑，在有塌方及垮塌地段采用浆砌石堡坎砌筑；堡坎50立方米。</t>
  </si>
  <si>
    <t>220户320人</t>
  </si>
  <si>
    <t>该项目建成后，保护农田减少洪灾，涉及周边居民220户320人，预计户通过项目实施，给农户进行农业生产带来了保护，对增加了农户收入和巩固脱贫成果起到了积极的作用。</t>
  </si>
  <si>
    <t>乌当区水田镇乡村建设行动农村基础设施2029年李资村黄花哨寨门口至河道口生产便道建设项目</t>
  </si>
  <si>
    <t>改建李资村黄花哨寨门口至河道口生产便道长380米，均宽1米，0.05米碎石垫层，C25混凝土厚度0.10米，生产便道面积380平方米；涉及堡坎340立方米。</t>
  </si>
  <si>
    <t>80户160人</t>
  </si>
  <si>
    <t>该项目建成后，改善80户160人，解决农户进出难，耕种难、水果运输困难，覆盖土地面积  50余亩，提高土地产出率30%以上，降低耕种成本40%，预计项目全年农户均增收300元左右。</t>
  </si>
  <si>
    <t>乌当区2029年水田镇安多村安全饮水巩固提升建设项目</t>
  </si>
  <si>
    <t>新建泵站2座；新建配水管14375m,其中，D140×6.5无缝钢管5100m、D114×6无缝钢管2110m、dn90PE100级管（1.6MPa）1705m、dn63PE100级管（1.6MPa）3305m、dn50PE100级管（1.6MPa）2155m；新建入户管5040m，其中，PE100DN32管(1.25Mpa壁厚2.4mm)2520m,PE100DN25管(1.25Mpa壁厚2.4mm)2520m,新建入户设施168套。</t>
  </si>
  <si>
    <t>168户689人</t>
  </si>
  <si>
    <t>11户24人</t>
  </si>
  <si>
    <t>通过该项目实施，将水田镇安多村纳入千坎箐水厂供水范围，切实解决安多村季节性缺水问题。</t>
  </si>
  <si>
    <t>乌当区2029年水田镇水田村大坝一组安全饮水巩固提升建设项目</t>
  </si>
  <si>
    <t>新建泵站1座；供水管网改造4.5km、新安装进户设施等，并入规模化供水。</t>
  </si>
  <si>
    <t>182户</t>
  </si>
  <si>
    <t>通过该项目实施，将水田镇水田村大坝一组纳入千坎箐水厂供水范围，切实解决水田村大坝一组季节性缺水问题。</t>
  </si>
  <si>
    <t>乌当区百宜镇产业发展配套设施项目2029年百宜村农贸市场拆建项目</t>
  </si>
  <si>
    <t>项目的实施年限为9个月：                                                                                                                       2029年1月完成项目立项申报工作，项目设计单位确定及实施方案的制作；                                                
2029年2月完成项目监理方和施工方的确定；                                                                                                                 2029年3月-7月完成项目的工程建设；                                                                  2029年8月中旬完成项目的镇级验收；
2029年9月底完成项目的区级验收。</t>
  </si>
  <si>
    <t>百宜村四组农贸市场大棚3000平方米拆建。</t>
  </si>
  <si>
    <t>1950人</t>
  </si>
  <si>
    <t>27户</t>
  </si>
  <si>
    <t>通过项目建设，带动当地村民就业，在项目实施用工过程中以及公益性岗位安排时优先聘用脱贫（监测）户，项目建成后可增加群众收入，提高生产生活便捷性。</t>
  </si>
  <si>
    <t>乌当区百宜镇乡村建设行动农村基础设施2029年拐吉村翁簸坝组沟渠建设项目</t>
  </si>
  <si>
    <t>拐吉村翁簸坝组沟渠建设，长1600米。</t>
  </si>
  <si>
    <t>乌当区百宜镇产业发展配套设施项目2029年红旗村对门岩等4组机耕道建设项目</t>
  </si>
  <si>
    <t>对已有的机耕道进行硬化，机耕道建设项目长2.3km（其中：1.对门岩公毛师至关口园长度500m；2.徐家院羊角井至豹子山长度700m；3.蜡鲊组背后坡长度500m；4.下中寨组机耕道长度600m），均宽3.5米。边坡采用M7.5浆砌石砌筑，长度300m。</t>
  </si>
  <si>
    <t>乌当区东风镇乡村建设行动农村基础设施2029年头堡村1-6组污水管网铺设</t>
  </si>
  <si>
    <t>2029年</t>
  </si>
  <si>
    <t>2029年1月-10月</t>
  </si>
  <si>
    <t>2029年1-3月：完成项目申报建议书、项目实施方案编制和报送，落实立项批复和实施方案批复；
2029年4-9月:完成项目招投标程序、签订合同，完成路面改造硬化；
2029年10月：完成项目资料收集、镇级初验，申请区级验收。</t>
  </si>
  <si>
    <t>对头堡1-6村民组原农灌大沟沟底硬化，沿沟铺设污水管网改建，长约690m，铺设直径30cm污水管，沟底宽约1.0-1.2m，硬化沟底5.0cm，混凝土：C25（包含大沟清淤、盖板、护栏等）</t>
  </si>
  <si>
    <t>通过项目建设，该农灌大沟改建完成后，能有效解决村民生活污水乱排的问题，为该村村民生产生活提供便利，特别是解决雨水、污水分流排放难，改善头堡村1-6组520户村民居住环境，提高村民生活质量，降低环境卫生清理成本，促进农村产业发展，提升村民满意度，增加村民幸福感。</t>
  </si>
  <si>
    <t>核实是否占用沟渠，完善资料后建议入库</t>
  </si>
  <si>
    <t>乌当区新堡乡产业发展生产项目2029年马头村冷链分检中心建设项目</t>
  </si>
  <si>
    <t>2029年3月完成项目立项申报工作；
2029年4月完成项目实施方案编制、批复、预算评审；
2029年5月完成项目施工、监理邀标；
2029年6月-8月完成项目的工程建设；
2029年9月完成项目区级验收；
2029年10月完成项目竣工结算审计。</t>
  </si>
  <si>
    <t>在马头村新建三间冷库（共200㎡）土建，2间分拣中心（100㎡），电气工程（包含变压器覆盖整个产业），冷库设备</t>
  </si>
  <si>
    <t>乌当区2030年衔接资金项目库清单</t>
  </si>
  <si>
    <t>乌当区百宜镇乡村建设行动农村基础设施2030年拐比村大尧组到百宜农贸市场产业路修复项目</t>
  </si>
  <si>
    <t>2030年4月完成项目立项申报工作，并完成实施方案的制作；
2030年5月完成项目设计单位的确定；
2030年6月完成项目监理方和施工方的确定；
2030年7-11月完成项目的工程建设；
2030年12月完成项目的镇级验收，并请示区级验收</t>
  </si>
  <si>
    <t>修复长度5000米，均宽3.5米</t>
  </si>
  <si>
    <t>通过项目的实施，可带动50人以上务工，增加脱贫、监测户工资性收入，改善了村民出行不便的情况，对百宜村村民日常生产生活条件起到一定的促进作用。该项目建设带动务工50人以上，实现村民收入增收，提升了群众的幸福感。</t>
  </si>
  <si>
    <t>2027年调到2030年储备</t>
  </si>
  <si>
    <t>乌当区百宜镇乡村建设行动农村基础设施2030年红旗村蜡蚱组产业路修复项目</t>
  </si>
  <si>
    <t>2030年4月完成项目立项申报工作，并完成实施方案的制作；
2030年5月完成项目设计单位的确定；
2030年6月完成项目监理方和施工方的确定；
2030年7-8月完成项目的工程建设；
2030年10月完成项目的镇级验收，并请示区级验收。</t>
  </si>
  <si>
    <t>修复产业路长度2300米，均宽3.5米，厚0.18米C25混凝土浇筑。</t>
  </si>
  <si>
    <t>通过项目的实施，可带动15人以上务工，增加脱贫、监测户工资性收入，改善了村民农业生产不便的情况，对蜡蚱组村民日常生产生活条件起到一定的促进作用。该项目建设带动务15人以上，实现村民收入增收，提升了群众的幸福感。</t>
  </si>
  <si>
    <t>2026年调整到2030年储备</t>
  </si>
  <si>
    <t>乌当区水田镇产业发展配套设施项目2030年李资村楼梯坝至青冈岭农田灌溉沟渠改造建设项目</t>
  </si>
  <si>
    <t>3个月</t>
  </si>
  <si>
    <t>（1）2030年3月完成项目申报及实施方案制定：    （2）2030年4月完成项目申报立项、实施方案的制定及施工前的准备；    
（3）2030年5月至6月完成项目的全部施工；（4）2030年7月31日完成区镇两级验收</t>
  </si>
  <si>
    <t>改建李资村龙潭组楼梯坝至青冈岭农田灌溉沟渠900米，灌溉渠道尺寸b×h=0.3m×0.4m，采用碎石垫层+C20混凝土进行浇筑，900*350=315000在有塌方及垮塌地段采用浆砌石堡坎砌筑。80立方*400=32000</t>
  </si>
  <si>
    <t>该项目建成后，打通水源，改善200亩农田灌溉条件，涉及周边居民100户280人，预计户均增收300元。通过项目实施，给农户进行农业生产带来了便利，对增加了农户收入和巩固脱贫成果起到了积极的作用。</t>
  </si>
  <si>
    <t>乌当区水田镇产业发展配套设施项目2030年李资村大黑荡至小山上农田灌溉沟渠改造建设项目</t>
  </si>
  <si>
    <t>改建李资村龙潭组楼梯坝至青冈岭农田灌溉沟渠1000米，灌溉渠道尺寸b×h=0.3m×0.4m，采用碎石垫层+C20混凝土进行浇筑，1000*350=350000在有塌方及垮塌地段采用浆砌石堡坎砌筑。60立方*400=24000</t>
  </si>
  <si>
    <t>该项目建成后，打通水源，改善2亩农田灌溉条件，涉及周边居民2户10人，预计户均增收1000元。通过项目实施，给农户进行农业生产带来了便利，对增加了农户收入和巩固脱贫成果起到了积极的作用。</t>
  </si>
  <si>
    <t>乌当区百宜镇乡村建设行动农村基础设施2030年红旗村徐家院等8个组串户路提升改造建设项目</t>
  </si>
  <si>
    <t>项目的实施年限为9个月：                                                                                                                       2030年1月完成项目立项申报工作，项目设计单位确定及实施方案的制作；                                                
2030年2月完成项目监理方和施工方的确定；                                                                                                                 2030年3月-7月完成项目的工程建设；                                                                  2030年8月中旬完成项目的镇级验收；
2030年9月底完成项目的区级验收。</t>
  </si>
  <si>
    <t>对已有的串户路进行硬化，串户路建设项目长1.07km（其中：1.徐家院长度820m；2.对门岩30长度700m；3.蜡蚱组长度150m；4.狮子山组长度100m；5.对门寨组长度200m；6.上哪桑长度20m；7.下哪桑组长度300m；8.慈菇田组长度180m。）、均宽3.5m。徐家院堡坎长75m长、宽1m、高2m；对门岩堡坎长30m边、高15m、宽1.5米。堡坎采用M7.5浆砌石砌筑。</t>
  </si>
  <si>
    <t>乌当区东风镇乡村建设行动农村基础设施2030年头堡村渔洞峡至圣地庄园机耕道硬化项目</t>
  </si>
  <si>
    <t>2030年1月-10月</t>
  </si>
  <si>
    <t>2030年1-3月：完成项目申报建议书、项目实施方案编制和报送，落实立项批复和实施方案批复；
2030年4-9月:完成项目招投标程序、签订合同，完成路面改造硬化；
2030年10月：完成项目资料收集、镇级初验，申请区级验收。</t>
  </si>
  <si>
    <t>对头堡村坡底下机耕道（渔洞峡至圣地庄园）进行硬化，长约1200m，宽约3.5-4.5m，硬化厚度15cm，混凝土：C25（包含路面铺设，排水沟建设，道路护栏等）。</t>
  </si>
  <si>
    <t>通过项目建设，该乡村路硬化完成后，能有效解决村民出行难的问题，缓解头堡村村民集中居住区域的应急通行难题，为该村村民生产生活提供便利，特别是解决其周边200余亩土地交通运输难，带动周边220户村民增收致富，提高农业生产效率，降低农业生产成本，带动相关产业的发展，增加农民收入，促进农村产业发展，增加村集体收入。</t>
  </si>
  <si>
    <t>乌当区新堡乡乡村建设行动农村基础设施2030年新堡村铜鼓组采摘步道建设项目</t>
  </si>
  <si>
    <t>2030年3月完成项目立项申报工作；
2030年4月完成项目实施方案编制、批复、预算评审；
2030年5月完成项目施工、监理邀标；
2030年6月-8月完成项目的工程建设；
2030年9月完成项目区级验收；
2030年10月完成项目竣工结算审计。</t>
  </si>
  <si>
    <t xml:space="preserve">长：2000米，宽1.2米，垫层：0.5公分，透水彩砖300×600cm，路肩：15×10、6000米。
</t>
  </si>
  <si>
    <t>乌当区2026-2030年衔接资金项目库论证建议不入库清单</t>
  </si>
  <si>
    <t>乌当区羊昌镇乡村建设行动农村基础设施--2026年黄连村大山组厕污治理建设项目</t>
  </si>
  <si>
    <t xml:space="preserve">项目的实施期限为8个月：                                                                                                                       2025年3月完成项目立项申报工作；                                                     2025年4—5月完成项目实施方案编制、批复、预算评审；                                            2025年6月完成项目施工、监理邀标；                                                                                                                 2025年7月-8月完成项目的工程建设；                                                                  2025年9月完成项目验收；
</t>
  </si>
  <si>
    <t>黄连村大山组新建100立方化粪池一个，铺设主管800米左右，分管600米左右</t>
  </si>
  <si>
    <t>不能搞厕所终端设施，建议不入库</t>
  </si>
  <si>
    <t>乌当区羊昌镇乡村建设行动农村基础设施--2026年黄连村茶山组厕污治理建设项目</t>
  </si>
  <si>
    <t>黄连村茶山组新建100立方化粪池一个，铺设主管400米左右，分管300米左右</t>
  </si>
  <si>
    <t>乌当区羊昌镇乡村建设行动农村基础设施--2026年中河村龙塘组山塘修复工程</t>
  </si>
  <si>
    <t>修复中河村龙塘组山塘工程，容量800立方米，灌溉面积400余亩</t>
  </si>
  <si>
    <t>项目实施后，改善了群众的生产生活条件，覆盖灌溉面积400余亩，提升了人民群众生活满意度，一定程度上降低了生产成本，增加了村民经济收入，通过以工代赈方式实施，劳务报酬发放比例不低于项目总投资的20%，鼓励脱贫户到项目上务工，增加工资性收入。项目覆盖羊昌镇中河村建档立卡脱贫户8户29人。</t>
  </si>
  <si>
    <t>山塘项目暂不支持，由水务专项资金支持，不建议入库</t>
  </si>
  <si>
    <t>乌当区羊昌镇乡村建设行动农村基础设施--2026年马场村污水管网连通建设项目</t>
  </si>
  <si>
    <t>马场村沿街污水管网连通，全长3000米，直径0.2米，均厚4毫米</t>
  </si>
  <si>
    <t>通过项目的实施，可以有效解决村内污水排放问题，改善村民的生活环境和质量，促进村庄的经济发展，提升村庄的防灾抗灾能力和治理效能，项目覆盖羊昌镇马场村脱贫户11户27人。</t>
  </si>
  <si>
    <t>500万以上，建议本次不入库</t>
  </si>
  <si>
    <t>乌当区羊昌镇乡村建设行动农村基础设施--2026年羊昌村老贵开路涵洞至环线石场道路硬化项目</t>
  </si>
  <si>
    <t>项目的实施期限为7个月：                                                                                                                       2026年1月完成项目立项申报工作；                                                     2026年2—3月完成项目实施方案编制、批复、预算评审；                                            2026年4月完成项目施工、监理邀标；                                                                                                                 2026年5月-6月完成项目的工程建设；                                                                  2026年6月完成项目验收；
2026年7月完成项目竣工结算审计。</t>
  </si>
  <si>
    <t>对原有砂石路硬化，长2000米，宽3.5。</t>
  </si>
  <si>
    <t>通过项目实施，该机耕道的硬化，方便中街、西门组100余户群众，400余亩土地耕种。</t>
  </si>
  <si>
    <t>补充入库不充分，待核实土地性质后3月份动态调整进入</t>
  </si>
  <si>
    <t>乌当区羊昌镇乡村建设行动农村基础设施--2026年大山变电站至大山石场新建机耕道项目</t>
  </si>
  <si>
    <t>新建机耕道，长1500米，宽3.5米。</t>
  </si>
  <si>
    <t>通过项目实施，方便80余户群众，200亩土地耕种。</t>
  </si>
  <si>
    <t>乌当区羊昌镇乡村建设行动农村基础设施--2026年灰幺林长至甲岗交界处土路硬化项目</t>
  </si>
  <si>
    <t>对原有土路进行硬化，长1000米，宽3.5米。</t>
  </si>
  <si>
    <t>通过项目实施，方便50余户群众，150亩土地耕种。</t>
  </si>
  <si>
    <t>乌当区羊昌镇乡村建设行动农村基础设施--2026年甲岗村新店子组邓家寨到羊昌村灰幺组田间道路建设项目</t>
  </si>
  <si>
    <t>道路路面硬化，宽3.5m，长975m。</t>
  </si>
  <si>
    <t>通过项目的实施，完成田间道路的联通，带动村民将土地有效的种植，保证粮食的安全</t>
  </si>
  <si>
    <t>乌当区羊昌镇乡村建设行动农村基础设施--2026年甲岗村光抗组至堰塘组田间道路建设项目</t>
  </si>
  <si>
    <t>道路路面硬化，宽3m，长560m。</t>
  </si>
  <si>
    <t>通过项目的实施，实现两个组交通条件的根本改善、满足村民日常出行、完善生产生活的便利化及安全化</t>
  </si>
  <si>
    <t>乌当区羊昌镇乡村建设行动农村基础设施--2026年平坝村旅居产业路新建项目</t>
  </si>
  <si>
    <t>平坝村下改马组观光道至乌龟山生产道路，长600米，宽3.5米；平坝村下改马组黄家湾至山茂山生产道路长300米，宽3.5米</t>
  </si>
  <si>
    <t>通过项目实施，建成旅居产业发展生产道路，便于农特产品的生产与农产品观光采摘，促进旅居产业发展，助力乡村振兴。</t>
  </si>
  <si>
    <t>乌当区羊昌镇乡村建设行动农村基础设施--2026年平坝村生产道路新建项目</t>
  </si>
  <si>
    <t>平坝村小洞组竹林湾至大坪子生产道路长350米，宽3.5米</t>
  </si>
  <si>
    <t>通过项目实施，建成生产道路，便于土地高效种植，促进群众增收，助力乡村振兴。</t>
  </si>
  <si>
    <t>乌当区羊昌镇乡村建设行动农村基础设施--2026年马场村老马寨组机耕道建设项目</t>
  </si>
  <si>
    <t>项目的实施期限为6个月：                                                                                                                       2026年1月完成项目立项申报工作；                                                     2026年2—3月完成项目实施方案编制、批复、预算评审；                                            2026年4月完成项目施工、监理邀标；                                                                                                                 2026年5月完成项目的工程建设；                                                                  2026年6月完成项目验收；
2026年7月完成项目竣工结算审计。</t>
  </si>
  <si>
    <r>
      <rPr>
        <sz val="8"/>
        <color rgb="FFFF0000"/>
        <rFont val="宋体"/>
        <charset val="134"/>
      </rPr>
      <t>改建</t>
    </r>
    <r>
      <rPr>
        <sz val="8"/>
        <color theme="1"/>
        <rFont val="宋体"/>
        <charset val="134"/>
      </rPr>
      <t>马场村老马寨组河边至尾巴田至河底机耕道，长1200米，宽3.5米。</t>
    </r>
  </si>
  <si>
    <t>项目建设期间，预计带动脱贫户劳动力务工200余人次， 机耕道畅通后，农机可直接开到田边地头，大幅降低生产成本，提高了作业效率，直接增加了群众的收益。</t>
  </si>
  <si>
    <t>乌当区羊昌镇乡村建设行动农村基础设施--2026年马场村曹家寨到老马寨组河道建设项目</t>
  </si>
  <si>
    <t>项目的实施期限为11个月：                                                                                                                       2026年1月完成项目立项申报工作；                                                     2026年2—3月完成项目实施方案编制、批复、预算评审；                                            2026年4月完成项目施工、监理邀标；                                                                                                                 2026年5月-9月完成项目的工程建设；                                                                  2026年10月完成项目验收；
2026年11月完成项目竣工结算审计。</t>
  </si>
  <si>
    <t>新建曹家寨组至老马寨河底峡灌溉河道，长1260米</t>
  </si>
  <si>
    <t>项目建设期间，预计带动脱贫户劳动力务工400余人次， 河道建设畅通后，将改善沿河两岸灌溉条件，减轻旱涝灾害发生情况。</t>
  </si>
  <si>
    <t>乌当区羊昌镇乡村建设行动农村基础设施--2026年马场村大营关至龙井机耕道建设项目</t>
  </si>
  <si>
    <t>项目的实施期限为6个月：                                                                                                                       2026年1月完成项目立项申报工作；                                                     2026年2月完成项目实施方案编制、批复、预算评审；                                            2026年3月完成项目施工、监理邀标；                                                                                                                 2026年4月完成项目的工程建设；                                                                  2026年5月完成项目验收；
2026年6月完成项目竣工结算审计。</t>
  </si>
  <si>
    <t>新建大营关至龙井机耕道，长400米，宽3.5米</t>
  </si>
  <si>
    <t>项目建设期间，预计带动脱贫户劳动力务工50余人次， 机耕道畅通后，农机可直接开到田边地头，大幅降低生产成本，提高了作业效率，直接增加了群众的收益。</t>
  </si>
  <si>
    <t>乌当区羊昌镇乡村建设行动农村基础设施--2026年黄连村茶山组通组路硬化项目</t>
  </si>
  <si>
    <t>项目的实施期限为8个月：                                                                                                                       2026年3月完成项目立项申报工作；                                                     2026年4—5月完成项目实施方案编制、批复、预算评审；                                            2026年6月完成项目施工、监理邀标；                                                                                                                 2026年7月-8月完成项目的工程建设；                                                                  2026年9月完成项目验收；
2026年10月完成项目竣工结算审计。</t>
  </si>
  <si>
    <t>茶山组老房至茶场张家牙口道路硬化，全长2.5公里，均宽3.5米 厚0.15米 垫层0.1米</t>
  </si>
  <si>
    <t>通过项目实施，改善交通条件，减少运输成本，带动特色产业发展，提质增效，解决农产品滞销问题。</t>
  </si>
  <si>
    <t>无资金概算，入库不充分，待核实土地性质后3月份动态调整进入</t>
  </si>
  <si>
    <t>乌当区羊昌镇乡村建设行动农村基础设施--2026年黄连村村委会至小河口通组路硬化项目</t>
  </si>
  <si>
    <t>村委会至小河口乡村公路修复拓宽项目，长4.2公里，宽4米，厚0.15米</t>
  </si>
  <si>
    <t>通过项目的实施，实现交通条件的根本改善、满足村民日常出行、完善生产生活的便利化及安全化</t>
  </si>
  <si>
    <t>乌当区羊昌镇乡村建设行动农村基础设施--2026年黄连村建寨组至羊皮组通组路硬化项目</t>
  </si>
  <si>
    <t xml:space="preserve">项目的实施期限为7个月：                                                                                                                       2026年3月完成项目立项申报工作；                                                     2026年4—5月完成项目实施方案编制、批复、预算评审；                                            2026年6月完成项目施工、监理邀标；                                                                                                                 2026年7月-8月完成项目的工程建设；                                                                  2026年9月完成项目验收；
</t>
  </si>
  <si>
    <t>建寨组至羊皮组乡村道路修复，长2公里，宽3.5米，厚0.25米，垫层0.1米</t>
  </si>
  <si>
    <t>通过项目的实施，完善基础设施，满足村民日常出行，便利农户生产生活</t>
  </si>
  <si>
    <t>乌当区羊昌镇乡村建设行动农村基础设施--2026年黄连村黄连山组至建寨组乡村道路硬化项目</t>
  </si>
  <si>
    <t>黄连山组红马冲至建寨组乡村道路硬化项目，长2.5公里，宽3.5米，厚0.25米</t>
  </si>
  <si>
    <t>通过项目的实施，完成田间道路的联通，带动村民将土地有效的种植，带来生活便利</t>
  </si>
  <si>
    <t>乌当区羊昌镇乡村建设行动农村基础设施--2026年黄连村大寨组水池机耕道硬化项目</t>
  </si>
  <si>
    <t>大寨水池至春菜坡机耕道硬化，长3.5公里，宽3米，厚0.15米</t>
  </si>
  <si>
    <t>通过项目建设 机耕道畅通后，农机可直接开到田边地头，大幅降低生产成本，提高了作业效率，直接增加了群众的收益。</t>
  </si>
  <si>
    <t>乌当区羊昌镇乡村建设行动农村基础设施--2026年黄连村羊皮组至陈家山通组路硬化项目</t>
  </si>
  <si>
    <t>羊皮组至陈家山通组路硬化项目，长2公里，宽3米，厚0.15米，垫层0.1米</t>
  </si>
  <si>
    <t>乌当区羊昌镇乡村建设行动农村基础设施--2026年黄连村岩上组方家洞至那冲通组路硬化项目</t>
  </si>
  <si>
    <t>岩上方家洞至那冲道路硬化，长4公里，宽3米，厚0.15米</t>
  </si>
  <si>
    <t>补充入库不充分，待核实土地性质后5月份动态调整进入</t>
  </si>
  <si>
    <t>乌当区水田镇产业发展新型农村集体经济发展项目2026年竹林村朝阳民宿改造建设项目</t>
  </si>
  <si>
    <t>改建竹林朝阳民宿危房拆除160平方，老房维修及加固100平方，修建长廊120平方，房顶治漏及隔热350平方，修建堡坎52立方米，排水沟45米，装修房间及厨房4间。</t>
  </si>
  <si>
    <t>324户1118人</t>
  </si>
  <si>
    <t>15户41人</t>
  </si>
  <si>
    <t>该项目建成后，盘活村闲置资产，增加村集体经济收入，为竹林村产业发展提供基础。通过项目实施，带动农户闲置房屋盘活利用，提高农产品市场流通。对增加农户收入和巩固脱贫成果起到了积极的作用。</t>
  </si>
  <si>
    <t>危房拆除重建民宿，属于负面清单，且一期项目未发挥效益，建议不予入库</t>
  </si>
  <si>
    <t>乌当区百宜镇产业发展配套设施项目2026年沙坝村红军餐厅改造建设项目</t>
  </si>
  <si>
    <t>提升改造红军餐厅400平方米。</t>
  </si>
  <si>
    <t>通过项目建设，带动当地村民就业，在项目实施用工过程中以及公益性岗位安排时优先聘用脱贫（监测）户，项目建成后村集体以资产入股的方式和第三方公司、村民成立混合所有制公司经营，集体占股51%，第三方公司占股29%，村支两委人员和其他村民占股20%。</t>
  </si>
  <si>
    <t>股权类项，建议从红村资金走，不建议入库</t>
  </si>
  <si>
    <t>乌当区偏坡乡产业发展生产项目2026年直播基地建设项目</t>
  </si>
  <si>
    <t>2026年1-2月完成项目申报建议书、项目实施方案编制和报送。
2026年3月-4月启动项目建设。
2026年5-6月底完成项目所需物资采购。
2026年7月全面完成镇级验收
2026年8月完成报账和申请县级验收。</t>
  </si>
  <si>
    <t>主要建设内容包括直播设施道具购买及直播人员管理</t>
  </si>
  <si>
    <t>1.分红：为保证脱贫户的收益，本项目设保底分红，即按该项目总投资的5%进行分红，每年度分红一次
2.项目建设及运营过程中，涉及用工时，在同等条件下优先考虑脱贫（监测）户。
3.项目建成后，提高了农村经济水平，实现农村旅游资源的利用最大化，为村民群众创造更多的就业机会，促进农村社会经济健康发展，发展壮大村集体经济。</t>
  </si>
  <si>
    <t>负面清单，不予入库</t>
  </si>
  <si>
    <t>乌当区偏坡乡产业发展生产项目2026年醉美偏坡房车露营地建设项目</t>
  </si>
  <si>
    <t>2025年12月：完成土地的协调规划设计工作；2026年1月：确定施工方；
2026年2月-4月：完成露营帐篷搭建：2025年5月：完成新能源快充、充电桩及配套设施的安装、调试；
2026年6月：完成乡级验收和报账，申请区级验收。</t>
  </si>
  <si>
    <t>主要建设内容包括星空露营帐棚6个、新能源快充2台（4枪）、充电桩20枪（10套）及配套设施设备</t>
  </si>
  <si>
    <t>乌当区新场镇产业发展新型农村集体经济发展项目2026年永丰村林下太空舱民宿项目</t>
  </si>
  <si>
    <t>采购太空舱10个，场地平整1000平方米，铺设水管2500米，水池100立方米，电力电缆300米。</t>
  </si>
  <si>
    <t>通过项目实施，形成的资产收益用于脱贫户、监测户差异化分红及村集体产业发展、村级公益事业、项目资产维护修缮等。</t>
  </si>
  <si>
    <t>乌当区水田镇产业发展配套设施2029年瓮蓬村蔬菜石板寨基地建设项目</t>
  </si>
  <si>
    <t>①.2029年4-6月前完成项目申报及实施方案的制定；
②.2029年7-8月前完成项目申报立项、实施方案的制定及施工前的准备工作；
③.2029年9月-11月完成项目的全部施工；
④.2029年12月30日完成区镇两级验收。</t>
  </si>
  <si>
    <t>建设蔬菜大棚30个，铺设灌溉管道100亩，新建高位水池4个（50立方米/个），抽水机10个，旋耕机5台（9马力/个）。</t>
  </si>
  <si>
    <t>3户种植大户</t>
  </si>
  <si>
    <t>18户53人</t>
  </si>
  <si>
    <t>项目建成后，瓮蓬村将打造200亩的蔬菜种植基地，新培育种植大户3户，预计带动脱贫（监测）户务工5户，增加村集体收入。按照入股村集体运营模式，脱贫（监测）户已收益纯收入中30%比例进行分红。</t>
  </si>
  <si>
    <t>自愿放弃不入库</t>
  </si>
  <si>
    <t>乌当区2029年水田镇三江村安全饮水巩固提升建设项目</t>
  </si>
  <si>
    <t>2029年4月完成项目审批立项；
2029年5月完成项目实施方案；
2029年6月完成项目财政审核程序；
2029年7-8月完成项目建设；
2029年9月完成镇级验收；
2029年10月完成项目区级验收；</t>
  </si>
  <si>
    <t>新建配水管11545m,其中，dn160PE100级管（1.6MPa）2365m、dn110PE100级管（1.6MPa）1680m、dn90PE100级管（1.6MPa）1670m、dn75PE100级管（1.6MPa）1375m、dn63PE100级管（1.6MPa）2665m、dn50PE100级管（1.6MPa）405m、dn32PE100级管（1.6MPa）；新建入户管14520m，其中，PE100DN32管(1.25Mpa壁厚2.4mm7260m,PE100DN25管(1.25Mpa壁厚2.4mm)7260m,新建入户设施484套。</t>
  </si>
  <si>
    <t>484户1946人</t>
  </si>
  <si>
    <t>35户71人</t>
  </si>
  <si>
    <t>通过该项目实施，将水田镇三江村纳入供水范围，切实解决三江村季节性缺水问题。</t>
  </si>
  <si>
    <t>500万以上，乌当区资金量较少，建议本次不入库</t>
  </si>
  <si>
    <t>2025年9月动态调整退出清单</t>
  </si>
  <si>
    <t>备注</t>
  </si>
  <si>
    <t>其中：脱贫户</t>
  </si>
  <si>
    <t>乌当区百宜镇产业发展新型农村集体经济发展项目2028年场上村木耳种植基地建设项目</t>
  </si>
  <si>
    <t>新建木耳种植大棚10个（含喷淋设备），规格30米*8米</t>
  </si>
  <si>
    <t>村集体+农户方式利益联结脱贫监测户，通过项目的建设，带动村民的就业和增收，发展壮大了村集体经济，增加脱贫监测户收入</t>
  </si>
  <si>
    <t>退库</t>
  </si>
  <si>
    <t>乌当区-百宜镇-产业发展-加工流通项目-2028年场上村矿泉水加工厂建设项目</t>
  </si>
  <si>
    <t>2028年6月：完成项目申报建议书、项目实施方案编制和报送；
2028年7月-8月：完成招投标程序，选定代理公司签订代理合同；
2028年9月—2028年11月：完成项目建设；
2028年12月：完成项目资料收集、项目自评、项目镇级验收、区级验收并交付村级使用。</t>
  </si>
  <si>
    <t>新建矿泉水厂房500平方米及配套机械设备一套</t>
  </si>
  <si>
    <t>通过项目建设，带动当地村民就业，在项目实施用工过程中以及公益性岗位安排时优先聘用脱贫（监测）户，项目建成后可增加群众收入，提高生活便捷性，壮大村集体经济。同时按投入衔接资金金额5%作为收益，差异化利益联结场上村脱贫户（监测户）32户86人。</t>
  </si>
  <si>
    <t>乌当区新场镇产业发展生产项目2025年永丰村特色桃子和李子种植项目</t>
  </si>
  <si>
    <t>2025年4月完成项目审批立项；
2025年5月完成项目实施方案；
2025年6月完成项目财政审核程序；
2025年7-8月完成项目建设；
2025年9月完成镇级验收；
2025年10月完成项目区级验收；</t>
  </si>
  <si>
    <t>永丰村沿河两岸，公路两边非基本农田种桃树和李子树300亩</t>
  </si>
  <si>
    <t>乌当区新场镇产业发展配套设施项目2025年大坝村中坝至下坝一组排洪沟建设项目</t>
  </si>
  <si>
    <t>提升改造中坝至下坝一组排洪沟长1000米，1米宽直径，包沟帮两面各50公分，2米宽，高度1.5米。</t>
  </si>
  <si>
    <t>通过项目实施，给大坝村脱贫（监测）户在内的村民130户186人解决生产用水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</si>
  <si>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乌当区新场镇产业发展配套设施项目2025年保寨村吴家坟、郞寨排洪沟建设项目</t>
  </si>
  <si>
    <t>提质改造排洪沟3条，其中，吴家坟三王庙至二格田排洪沟1500米，郎寨组唐家院至保寨组小水库排洪沟1200米，吴家坟关塘至保寨排洪沟1100米。</t>
  </si>
  <si>
    <t>乌当区新场镇产业发展配套设施项目2025年保寨村山塘建设项目</t>
  </si>
  <si>
    <t>对保寨村6个山塘小水库清理淤泥、坝坎加固，新建库容量3000立方米山塘1个。</t>
  </si>
  <si>
    <t>乌当区下坝镇乡村建设行动农村基础设施2025年喇平村产业路维修改造建设项目</t>
  </si>
  <si>
    <t>2025年</t>
  </si>
  <si>
    <t>2025年1-4月完成项目立项申报及实施方案的制定；2025年5月-10月完成项目工程建设；2025年11月完成项目资料收集、镇级验收；2025年12月完成项目区级验收。</t>
  </si>
  <si>
    <t>大冲、小王背产业路硬化长1.5km，均宽4m，厚度15cm。</t>
  </si>
  <si>
    <t>乌当区偏坡乡村基础设施2025年偏坡村新寨组饮水工程项目</t>
  </si>
  <si>
    <t>2025年1—2月完成项目立项申报工作；
2025年3月完成项目设计单位的确定，并完成实施方案的制作；
2025年4月完成项目监理方和施工方的确定；
2025年5月-2022年10月完成项目的工程建设；
2025年11月完成项目的镇级验收；
2025年12月完成项目的区级验收。</t>
  </si>
  <si>
    <t>从乡自来水厂引水到新寨组，主管沿101县道，大概3千米</t>
  </si>
  <si>
    <t>乌当区羊昌镇乡村建设行动农村基础设施2025年甲岗村金家菁水库金螺湖水库水源调配水利设施建设项目</t>
  </si>
  <si>
    <t>2025年4月完成项目审批立项；
2025年5月完成实施方案及审批；
2025年6月完成项目财政审核程序；
2025年7月-2025年1月完成项目建设；
2025年2月完成项目镇级验收；
2025年3月完成项目区级验收；</t>
  </si>
  <si>
    <t>对金家菁水库、金螺湖水库修建水源水利调配设施，其中包括供水管网1.6千米、抽水机房及设备1座、调配池建设1个，大小约100立方米。</t>
  </si>
  <si>
    <t>该水利调配设施，将极大地改善甲岗村及其他以金螺湖水库、金家菁水库为水源用水的生活用水及农业生产条件，进一步完善甲岗村农业基础设施，改善了水利水源资源不均的状况，合理利用资源，节约用水成本，对防汛抗旱工作有更好的促进作用。该项目建设地点羊昌镇甲岗村，项目预计覆盖甲岗村农户2031人，其中脱贫户21户72人。</t>
  </si>
  <si>
    <t>乌当区羊昌镇乡村建设行动人居环境整治2025年羊昌镇人居环境整治项目</t>
  </si>
  <si>
    <t>2025年4月完成项目审批立项；
2025年5月完成项目实施方案；
2025年6月完成项目财政审核程序；
2025年7月完成项目建设；
2025年8月完成镇级验收；2025年9月完成项目区级验收；</t>
  </si>
  <si>
    <t>购置垃圾车5辆，垃圾箱50个，提供给公益性扶贫岗位队伍，降低劳动成本，提升环境整治。</t>
  </si>
  <si>
    <t>羊昌镇人居环境整治条件落后，全镇垃圾车及垃圾箱数量不足，垃圾清理工作死角难以覆盖，通过该项目建设，将极大地改善羊昌镇负责保洁的清洁队伍条件，进一步完善羊昌镇人居环境整治设施，进而改善全镇环境，减少了清洁工作强度，提高清洁效率，节约清运成本。该项目建设地点为羊昌镇，项目预计覆盖农户3145人，其中脱贫户81户81人。</t>
  </si>
  <si>
    <t>乌当区偏坡乡产业发展生产项目2025年偏坡村林下种植食用菌项目</t>
  </si>
  <si>
    <t>2025年2月，项目入库；
2025年3月，项目申报、立项审批；
2025年4月—11月，项目实施；
2025年12月，区、乡级验收。</t>
  </si>
  <si>
    <t>在偏坡村发展林下种植食用菌15亩，品种有平菇、羊肚菌、丛菌等，配套修建机耕道800米、管理用房100㎡、大棚5个</t>
  </si>
  <si>
    <t>1.项目建成后，预期产值30万元。
2.建档立卡脱贫/监测户直接可享受5%入股分红。
3.项目建设及生产过程中，涉及用工时，在同等条件下优先考虑脱贫/监测户。
4.通过组织培训，掌握食用菌种植技能，增加创业就业技能。
5.带动36户92人建档立卡脱贫/监测户增收，预计户均增收1250元/年以上。</t>
  </si>
  <si>
    <t>乌当区偏坡乡乡村建设行动人居环境整治2025年偏坡村水体治理项目</t>
  </si>
  <si>
    <t>从偏坡村古井引水至偏坡山塘，改善偏坡山塘水体质量，增加拦水设施3处，改造沟渠1000米</t>
  </si>
  <si>
    <t>1.项目建成后，将降低水体污染风险，进一步改善偏坡山塘水质，提升游客体验感，从而增加醉美偏坡景区知名度，并带动周边农家乐、民宿等群众增收。
2.项目建设及生产过程中，涉及劳务用工时，在同等条件下优先考虑脱贫（监测）户。
3.项目建成后，可实现水资源的可持续性运用。</t>
  </si>
  <si>
    <t>乌当区偏坡乡产业发展生产项目2025年偏坡村中蜂养殖项目</t>
  </si>
  <si>
    <t>2025年5月：完成项目申报建议书、项目实施方案编制和报送；
2025年6月：启动项目建设；
2025年7月—9月：完成项目建设；
2025年10月：完成乡级验收、区级验收并交付村级使用。</t>
  </si>
  <si>
    <t>偏坡村养殖中蜂500箱</t>
  </si>
  <si>
    <t>通过项目建设，进一步壮大村集体经济，增加村集体收益。同时按投入资金的5%作为收益，差异化利益联结全乡建档立卡脱贫户（监测户）32户90人。</t>
  </si>
  <si>
    <t>乌当区偏坡乡产业发展生产项目2025年下院村特色蔬菜种植项目</t>
  </si>
  <si>
    <t>下院村种植特色蔬菜70亩</t>
  </si>
  <si>
    <t>乌当区羊昌镇产业发展配套设施项目2025年马场村充电设施建设项目</t>
  </si>
  <si>
    <t>羊昌镇马场村</t>
  </si>
  <si>
    <t>2025年6月：完成项目申报建议书、项目实施方案编制和报送；
2025年7月-8月：完成招投标程序，选定代理公司签订代理合同；
2025年9月—2025年11月：完成项目建设；
2025年12月：完成项目资料收集、项目自评、项目镇级验收、区级验收并交付村级使用。</t>
  </si>
  <si>
    <t>硬化场地2000平方米，混凝土厚0.2米，渣石垫层厚0.10米，预计投入20万元，围墙200米，预计投入5万元，调度室100平米预计投入18万元，10台双头充电桩预计52万元，变压器一台，预计20万元，充电桩遮阳棚10个预计8万元。</t>
  </si>
  <si>
    <t>800户</t>
  </si>
  <si>
    <t>23户</t>
  </si>
  <si>
    <t>通过项目建设，带动当地村民就业，在项目实施用工过程中以及公益性岗位安排时优先聘用易地扶贫搬迁户，在增加群众收入，提高生活便捷性，壮大村集体经济。同时按投入衔接资金金额5%作为收益，差异化利益联结云锦尚城脱贫户（监测户）87户287人。</t>
  </si>
  <si>
    <t>乌当区水田镇产业项目2025年脱贫人口生产发展补助项目</t>
  </si>
  <si>
    <t>2025年完成项目申报；2025年2月底完成项目审批立项，并制定实施方案；2025年6月底完成建设内容；8月完成项目资料收集、镇级初级验收；12月前完成区级验收</t>
  </si>
  <si>
    <t>养殖生猪250头，购买肉鸡3000只，养殖牛20头</t>
  </si>
  <si>
    <t>70户</t>
  </si>
  <si>
    <t>70户150人</t>
  </si>
  <si>
    <t>先建后补</t>
  </si>
  <si>
    <t>乌当区新场镇产业发展配套设施项目2025年大桥村下坝组排洪大沟建设项目</t>
  </si>
  <si>
    <t>项目的实施期限为12个月：                                                                                                                       2025年1-2月完成项目立项申报工作；                                                     2025年3-4月完成项目实施方案编制、批复、预算评审；                                            2025年5月完成项目施工、监理邀标；                                                                                                                 2025年6月-10月完成项目的工程建设；                                                                  2025年11月完成项目区级验收；
2025年12月完成项目竣工结算审计。</t>
  </si>
  <si>
    <t>修复大桥村上下坝损坏排洪大沟1100米，宽150厘米，深150厘米，石砌堡坎。</t>
  </si>
  <si>
    <t>通过项目实施，给大桥村包括脱贫户在内的村民500户1800人解决生产灌溉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</si>
  <si>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乌当区新场镇产业发展配套设施项目2025年大坝村排洪沟建设项目</t>
  </si>
  <si>
    <t>改建大坝村中坝至羊午水库排洪沟1500米，均宽1米，均高1.5米，石砌堡坎。</t>
  </si>
  <si>
    <t>给大坝村包括脱贫户在内的村民400户1654人解决生产灌溉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</si>
  <si>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 xml:space="preserve">
乌当区水田镇乡村建设行动农村基础设施2025年培鹅村三、四、五组机耕道硬化项目</t>
  </si>
  <si>
    <t>①.2025年4月-6月前完成项目申报及实施方案的制定；
②.2025年7月-8月前完成项目申报立项、实施方案的制定及施工前的准备工作；
③.2025年9月-11月完成项目的全部施工；
④.2025年11月30日完成区镇两级验收。</t>
  </si>
  <si>
    <t>1、三组门口至养猪场380米，宽3-3.5米，面积1140-1330平方米；包含渣石底层、碎石垫层、15厘米厚混凝土面层，挡土墙68立方米。
2、三组门口至关塘245米，宽3-3.5米，面积735-857.5平方米；包含渣石底层、碎石垫层、15厘米厚混凝土面层，挡土墙9立方米。
3、四、五组至大河坎2000米，宽3.5-4米，面积7000-8000平方米；</t>
  </si>
  <si>
    <t>该项目建成后，大幅度改善交通质量，减少村民出行时间10分钟，项目覆盖400余亩土地，可减少农产品运输成本，方便周边村民近150户480人生产出行，为培鹅村农旅产业发展提供基础，预计户均增收1000元左右。通过项目实施，给农户进行农业生产带来了便利，对增加了农户收入和巩固脱贫成果起到了积极的作用。</t>
  </si>
  <si>
    <t>乌当区新场镇乡村建设行动农村基础设施2025年达古村碗厂组梨边坳机耕道建设项目</t>
  </si>
  <si>
    <t>新建达古村碗厂组梨边坳到刘家大土长500米机耕道，宽3.5米，厚度15公分</t>
  </si>
  <si>
    <t>乌当区下坝镇产业发展生产项目2025年谷庚村蔬菜大棚维修建设项目</t>
  </si>
  <si>
    <t>大元组蔬菜大棚维修12960㎡。</t>
  </si>
  <si>
    <t>项目采取“保底分红+效益分红”方式差异化利益联结脱贫（监测）户。</t>
  </si>
  <si>
    <t>乌当区下坝镇乡村建设行动农村基础设施2025年下坝村下大山组至普渡组产业路维修改造建设项目</t>
  </si>
  <si>
    <t>大山组至普渡组产业路硬化长2km，均宽4m。</t>
  </si>
  <si>
    <t>乌当区羊昌镇村基础设施2025年羊昌村灌溉沟渠修复以工代赈项目</t>
  </si>
  <si>
    <t>2025年3月完成项目审批立项；
2025年4月完成项目实施方案；
2025年5月完成项目财政审核程序；
2025年6-7月完成项目建设；
2025年8月完成镇级验收；2025年9月完成项目区级验收；</t>
  </si>
  <si>
    <t>维修羊昌村农田灌溉沟渠3公里，规格0.5米*0.5米。</t>
  </si>
  <si>
    <t>21</t>
  </si>
  <si>
    <t>带动当地群众务工</t>
  </si>
  <si>
    <t>乌当区羊昌镇乡村建设行动农村基础设施2025年黄连村通组路修复项目</t>
  </si>
  <si>
    <t>2025年4月完成项目审批立项；
2025年5月完成项目实施方案；
2025年6月完成项目财政审核程序；
2025年7-8月完成项目建设；
2025年9月完成镇级验收；2025年10月完成项目区级验收；</t>
  </si>
  <si>
    <t>对黄连村瀑布三岔口至黄连小学处通组路进行修复，全长0.8公里，均宽3.5米，新建拦土墙300方。</t>
  </si>
  <si>
    <t>通组路修改造完成并投入使用后，黄连村机道路修复项目不仅能改善黄连村农户的出行条件，还将对黄连村农作物的收割、转运、销售带来极大便利，能解决周边村农户出行难和运输难的问题，最大限度提高生产效率，节约劳动成本，预计周边农户年收入能提高200元以上，从而提高农民种植积极性实现增收致富的目的。</t>
  </si>
  <si>
    <t>乌当区羊昌镇乡村建设行动农村基础设施2025年羊昌镇马场村机耕道修复项目</t>
  </si>
  <si>
    <t>2025年9月完成项目审批立项；
2025年10月完成实施方案及审批；
2025年11月完成项目财政审核程序；
2025年12月完成项目建设；
2025年1月完成项目镇级验收；
2025年2月完成项目区级验收；</t>
  </si>
  <si>
    <t>对乌当区羊昌镇马场村玉屏组麻山至龙洞路机耕道进行修复，全长3公里，均宽3.5米。</t>
  </si>
  <si>
    <t>通过该道路进行修复，预计将改善种植面积500余亩的生产条件，减少劳动力的投入成本，提高生产效率；预计每亩可节约成本300余元，全面实现农民增产增收的良好效果。同时幅射带动周边组种植积极性，进一步促进土地耕种宜机化的水平，更利于规模化种植降低生产成本。黄连村机道路修复项目不仅能改善黄连村农户的出行条件，还将对黄连村农作物的收割、转运、销售带来极大便利，从而提高农民种植积极性实现增收致富的目的。</t>
  </si>
  <si>
    <t>乌当区羊昌镇乡村建设行动农村基础设施2025年羊昌村通村路修复项目</t>
  </si>
  <si>
    <t>对羊昌村新田至黄连寨门口通村路进行修复，全长1.5公里，均宽3.5米、新田寨上通组路修复，长300米、宽3.5米。</t>
  </si>
  <si>
    <t>通过该道路进行修复，预计将改善种植面积500余亩的生产条件，减少劳动力的投入成本，提高生产效率；预计每亩可节约成本300余元，全面实现农民增产增收的良好效果。同时幅射带动周边组种植积极性，进一步促进土地耕种宜机化的水平，更利于规模化种植降低生产成本。该道路，将极大地改善羊昌村的农业生产条件，进一步完善羊昌村农业基础设施，改善了农田生态环境，减少了农民的劳动强度，能使农户在生产时，减少消耗，合理利用资源，节约生产成本。该项目建设地点羊昌镇羊昌村，项目预计覆盖羊昌村农户262人，其中脱贫户10户38人。</t>
  </si>
  <si>
    <t>乌当区新场镇乡村建设行动农村基础设施2025年杨梅村上寨至高山子生产便道建设项目</t>
  </si>
  <si>
    <t>提升改造杨梅村上寨至高山子生产便道5000米，均宽1.2米，C20混凝土硬化。</t>
  </si>
  <si>
    <t>乌当区羊昌镇乡村建设行动农村基础设施--2025年黄连村茶山组民族特色产业道路建设项目</t>
  </si>
  <si>
    <t>项目的实施年限为10个月：2025年2月完成项目立项申报工作；2025年3—5月完成项目实施方案编制、批复、预算评审；2025年6月完成项目施工、监理邀标；2025年7月-10月完成项目的工程建设；2025年11月完成项目区级验收；
2025年12月完成项目竣工结算审计。2025年2月完成项目立项申报工作；2025年3—5月完成项目实施方案编制、批复、预算评审；2025年6月完成项目施工、监理邀标；2025年7月-10月完成项目的工程建设；2025年11月完成项目区级验收；</t>
  </si>
  <si>
    <t>民族特色产业道路造全长2500米，宽3米，厚0.15米，涉及挖方50立方，堡坎40立方。</t>
  </si>
  <si>
    <t>项目实施后，极大改善群众的生产生活条件，提升人民群众生活满意度，一定程度上降低了生产成本，增加了村民经济收入，有利于壮大村集体经济。项目覆盖羊昌镇黄连村茶山组51户180人，直接受益建档立卡脱贫户4户9人。</t>
  </si>
  <si>
    <t>乌当区新场镇乡村建设行动农村基础设施2025年杨梅村上寨组、白果树组机耕道建设项目</t>
  </si>
  <si>
    <t>2025年4月完成项目审批立项；
2025年5月完成项目实施方案；
2025年6月完成项目财政审核程序；
2025年7-11月完成项目建设；
2025年12月完成镇、区两级验收；</t>
  </si>
  <si>
    <t>提升改造杨梅村上寨组、白果树组机耕道4500米，均宽3.5米，厚15CM，C25混凝土硬化，其中上寨组老寨至坡坡上至老凹山机耕道路长3.5公里，白果树组机耕道路1公里。堡坎150立方米，挖土石方3623立方米。</t>
  </si>
  <si>
    <t>158户505人</t>
  </si>
  <si>
    <t>通过项目实施，给杨梅村上寨组、白果树组包括脱贫（监测）户在内的村民158户505人解决生产及出行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</si>
  <si>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乌当区乡村建设行动农村基础设施项目2025年农村消防物联网建设项目</t>
  </si>
  <si>
    <t>乌当区各乡镇村寨</t>
  </si>
  <si>
    <t>2025年1-2月完成编制项目申报建议、项目实施方案；
2025年2-5月完成投资合同；
2025年5-8月底完成资金支付；
2025年8月-12月完成项目资料收集、初验、自评等工作。</t>
  </si>
  <si>
    <t>乌当区消防救援大队</t>
  </si>
  <si>
    <t>新建消防物联网300处。</t>
  </si>
  <si>
    <t>300</t>
  </si>
  <si>
    <t>通过项目建设，为300户脱贫户、监测户提供消防物联网服务，共计补助资金300万元，提高群众生产生活消防安全水平，为乡村振兴奠定坚实的消防安全基础。</t>
  </si>
  <si>
    <t>乌当区水田镇村基础设施2026年安多村蛤蟆洞至小麻窝道路硬化项目</t>
  </si>
  <si>
    <t>2026年1月-3月；完成项目立项申报并制定实施方案；3-11月；完成项目资料收集，报账，镇级验收；12月；申请区级验收</t>
  </si>
  <si>
    <t>硬化长2公里，均宽为4米的道路，修复堡坎100立方米</t>
  </si>
  <si>
    <t>125户</t>
  </si>
  <si>
    <t>乌当区水田镇乡村建设行动村基础设2025年董农村产业路建设项目</t>
  </si>
  <si>
    <t>新建董农村下街至平山至新堡路特色农旅产业路：道路全长1.6公里，其中下街至平山长800米，均宽4米，厚0.2米；平山至新堡路长800米，均宽5米，厚0.2米；共计约6800平方米</t>
  </si>
  <si>
    <t xml:space="preserve">通过该项目的实施，完善了董农村农业生产基础设施，为群众的生产、农产品的加工提供了方便。推动我镇农产品的品质打造和市场营销，提升了农产品的市场影响力。项目在董农村实施，具备以下优越条件：1.项目实施地群众自我发展意愿、能力强，思想觉悟高，修建硬化道路的诉求迫切；2.项目覆盖董农村50户177人，其中，该项目直接受益脱贫户12户34人。以上两方面的条件，推动了项目的落地和实施。
</t>
  </si>
  <si>
    <t>乌当区水田镇乡村建设行动农村基础设施2026年定扒村长冲至袁家湾道路硬化项目</t>
  </si>
  <si>
    <t>①.2026年4-6月前完成项目申报及实施方案的制定；
②.2026年7-8月前完成项目申报立项、实施方案的制定及施工前的准备工作；
③.2026年9月-11月完成项目的全部施工；
④.2026年12月30日完成区镇两级验收。</t>
  </si>
  <si>
    <t>改建定扒村长冲至袁家湾硬化道路，长710米，均宽3.5米，总面积5445平方米。</t>
  </si>
  <si>
    <t>该项目建成后，大幅度改善交通质量，减少村民出行时间8分钟，减少农产品运输成本，方便周边村民近80户187人生产出行，为定扒村农旅产业发展提供基础，预计户均增收1400元左右。通过项目实施，给农户进行农业生产带来了便利，对增加了农户收入和巩固脱贫成果起到了积极的作用。</t>
  </si>
  <si>
    <t>乌当区东风镇产业发展2025年易地搬迁后扶项目</t>
  </si>
  <si>
    <t xml:space="preserve">    2025年1月：完成项目申报建议书、项目实施方案编制和报送，落实立项批复和实施方案批复；
    2025年2—3月：完成项目债权投资协议签订，约定各方相关权利和义务；
    2025年4月—9月：按照批复后的实施方案组织实施，进行项目资料收集、项目自评、项目镇级验收、区级验收。</t>
  </si>
  <si>
    <t>将财政衔接资金债权投资到贵州乌当经济开发区建设投资开发有限公司，主要用于该公司粮油智慧仓储及应急保障中心建设项目部分仓储用房建设；资金收益差异化利益联结脱贫（监测）户90户328人。</t>
  </si>
  <si>
    <t>90户328人</t>
  </si>
  <si>
    <t>85户303人</t>
  </si>
  <si>
    <t>通过项目建设，每年可获得项目总投资金额5%的利息作为稳定收益，扶持带动90户328人脱贫户、监测户收入增收，巩固了脱贫成果，可实现户均每年增收达2722元以上，为巩固拓展脱贫攻坚成果奠定坚实基础。</t>
  </si>
  <si>
    <t>乌当区东风镇产业发展2025年股权投资项目</t>
  </si>
  <si>
    <t>东风镇界牌林场村毛栗山</t>
  </si>
  <si>
    <t>2025年1月：完成项目申报建议书、项目实施方案编制和报送，落实立项批复和实施方案批复；</t>
  </si>
  <si>
    <t>将财政衔接资金以股权投资的方式投资到界牌合力振兴建设股份有限公司，主要用于乌当区界牌林场界牌振兴标准化厂房建设，资金收益差异化利益联结脱贫（监测）户 90户328人，同时壮大村集体经济。</t>
  </si>
  <si>
    <t>通过项目建设，按照实际投资股权占比分红，预计每年取得投资收益23.44万元，收益的20%用于壮大云锦尚城社区居委会的集体经济，80%拟覆盖脱贫户、监测户90户328人，预计户均每年增收2083元以上。该项目扶持带动脱贫户、监测户收入增收，巩固了脱贫成果，同时壮大了村集体经济。</t>
  </si>
  <si>
    <t>乌当区偏坡乡乡村建设行动农村基础设施2025年下院村青杠林产业道路以工代赈建设项目</t>
  </si>
  <si>
    <t>2025年12月：完成项目申报建议书、项目实施方案编制和报送；
2025年1月：启动项目建设；
2025年2月—5月：完成项目建设；
2025年6月：完成乡级验收、区级验收并交付村级使用。</t>
  </si>
  <si>
    <t>硬化下院村青杠林产业道路1公里（8cm碎石垫层、18cmC30混凝土），均宽3.3米，浆砌堡坎420立方米</t>
  </si>
  <si>
    <t>3</t>
  </si>
  <si>
    <t>通过项目实施，给青杠林村民组脱贫（监测）户在内的村民53户157人解决出行难题，预计减少生产投入成本300元，使产业增效，农民增收，促进社会经济发展，使包括脱贫（监测）户在内的广大村民永久性受益。同时，项目采取以工代赈方式实施，优先聘用脱贫（监测）户及周边村民务工，增加村民收入，预计务工者人均收入500元以上。</t>
  </si>
  <si>
    <t>乌当区偏坡乡产业发展配套设施项目2025年下院村小型农田水利设施以工代赈建设项目</t>
  </si>
  <si>
    <t>新建提灌站1座，配套机电设备及安装，高位水池1口，上水管铺装500米</t>
  </si>
  <si>
    <t>8</t>
  </si>
  <si>
    <t>通过项目实施，给大坡脚、关口、大土3个村民组脱贫（监测）户在内的村民130户357人解决生产用水难题，预计减少生产投入成本300元，使产业增效，农民增收，促进社会经济发展，使包括脱贫（监测）户在内的广大村民永久性受益。同时，项目采取以工代赈方式实施，优先聘用脱贫（监测）户及周边村民务工，增加村民收入，预计务工者人均收入500元以上。</t>
  </si>
  <si>
    <t>乌当区新场镇乡村建设行动农村基础设施2025年大桥村下改扭、石家湾组机耕道建设项目</t>
  </si>
  <si>
    <t>2025年1月完成项目审批立项；
2025年2月完成项目实施方案、财政审核程序；
2025年3-7月完成项目建设；
2025年8月完成镇级、区级验收；</t>
  </si>
  <si>
    <t>提升改造小桥桥头至下改扭石家湾水井边机耕道长1900米，均宽4米，厚15厘米，C25混凝土硬化，堡坎580立方米。</t>
  </si>
  <si>
    <t>137户460人</t>
  </si>
  <si>
    <t>通过项目实施，给大桥村下改扭、石家湾组包括脱贫（监测）户在内的137户460人村民解决生产生活及出行难题，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</si>
  <si>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乌当区水田镇产业发展高质量庭院经济项目2025年罗庄村民宿提升改造项目</t>
  </si>
  <si>
    <t>（1）2025年1月完成项目申报及实施方案制定：    （2）2025年2月完成项目申报立项、实施方案的制定及施工前的准备；    
（3）2025年3月至9月完成项目的全部施工；（4）2025年11月30日完成区镇两级验收</t>
  </si>
  <si>
    <t>乌当区委组织部、乌当区乡村振兴局</t>
  </si>
  <si>
    <t>改造现有农房（或闲置农房）5栋，民宿客房50间，主要建设内容：1.原建筑空间改造（墙体改造）；2.监控设施设备；3.建筑室内、外电力工程改造（强弱及照明改造）；4.软装工程：床、被褥、电视机、衣帽柜、热水器、灭火器等；5.新建墙体油漆工程改造（瓷粉批挂、涂刷乳胶漆等）；6污水管网铺设等</t>
  </si>
  <si>
    <t>100户</t>
  </si>
  <si>
    <t>村集体组建混合所有制公司，吸纳本村村民和市场主体入股，前期对5栋村民闲置用房进行改造、运营管理，村集体负责宣传、吸纳村民入股，市场主体负责收集客源。其中村集体占51%以上股权，所获收益用于村集体发展和脱贫（监测）户分红，脱贫（监测）户参与到房屋的平时管理中。</t>
  </si>
  <si>
    <t>乌当区水田镇乡村建设行动农村基础设施2025年李资村大河坡至橡皮岭机耕道硬化项目</t>
  </si>
  <si>
    <t>改建李资村大河坡至橡皮岭机耕道长1630米、宽3.5米，含渣石底层、碎石垫层、15厘米厚C25混凝土面层，总面积5705平方米。400立方米堡坎。</t>
  </si>
  <si>
    <t>35户84人</t>
  </si>
  <si>
    <t>通过该项目的实施，完善了李资村农业生产基础设施，为群众的生产、农产品的加工提供了方便。推动我镇农产品的品质打造和市场营销，提升了农产品的市场影响力。项目实施地群众自我发展意愿、能力强，思想觉悟高，该条道路涉及200户农户，预计减少出行时间10分钟，减少农产品运输成本，带动户均增收300元。。</t>
  </si>
  <si>
    <t>乌当区水田镇乡村建设行动农村基础设施2025年李资村湾角坡至公墓产业道路硬化项目</t>
  </si>
  <si>
    <t>改建李资村湾角坡至公墓道路长2500米、宽3.5米，含渣石底层、碎石垫层、15厘米厚C25混凝土面层，总面积8750平方米，边沟修建2500米。</t>
  </si>
  <si>
    <t>乌当区水田镇乡村建设行动农村基础设施2025年瓮蓬村石板寨鲍山口至下坝桥产业路硬化项目</t>
  </si>
  <si>
    <t>改建瓮蓬村石板寨鲍山口至下坝桥产业路，硬化长1124米，均宽3.5米，15厘米厚C25混凝土面层，总面积3934平方米。</t>
  </si>
  <si>
    <t>5户11人</t>
  </si>
  <si>
    <t>1、可解决蔬菜种植运输问题，解决就业约20人;          2、石板一、三组约493人受益，其中脱贫户5户11人，缩短村民出行时间0.1
小时</t>
  </si>
  <si>
    <t>乌当区水田镇乡村建设行动农村基础设施2025年水田村中寨坝区道路硬化项目</t>
  </si>
  <si>
    <t>改建水田村中寨路口至关口田、对门寨生产道路路面硬化：长1400米，宽3.5米、15厘米厚C25混凝土面层，总面积4900平方米，堡坎400立方米。涵洞1座。</t>
  </si>
  <si>
    <t>14户39人</t>
  </si>
  <si>
    <t>该项目建成后，改善水田村下寨一、二、中寨组204户农户耕种及粮食运输困难，覆盖土地面积800余亩，提高土地产出率，降低耕种成本，预计项目区年户均增收200元左右。</t>
  </si>
  <si>
    <t>乌当区水田镇乡村建设行动农村基础设施2025年定扒村黄泥巴坡至大石板道路硬化项目</t>
  </si>
  <si>
    <t>改建定扒村黄泥巴坡至大石板道路硬化1500米、均宽3.5米，厚0.15米C25混凝土，面积5250平方米。</t>
  </si>
  <si>
    <t>200户1000人</t>
  </si>
  <si>
    <t>17户47人</t>
  </si>
  <si>
    <t>该项目建成后，大幅度改善交通质量，减少村民出行时间20分钟，该项目覆盖1000余亩土地，可减少农产品运输成本，方便周边村民近200户1000人生产出行，为定扒村农旅产业发展提供基础，预计户均增收200元左右。通过项目实施，给农户进行农业生产带来了便利，对增加了农户收入和巩固脱贫成果起到了积极的作用。</t>
  </si>
  <si>
    <t>乌当区水田镇乡村建设行动农村基础设施2025年竹林村相思河路口至王比冲道路提升改造工程项目</t>
  </si>
  <si>
    <t>①.2025年4-6月前完成项目申报及实施方案的制定；
②.2025年7-8月前完成项目申报立项、实施方案的制定及施工前的准备工作；
③.2025年9月-11月完成项目的全部施工；
④.2025年11月30日完成区镇两级验收。</t>
  </si>
  <si>
    <t>扩建竹林村相思河路口至王比冲硬化道路，长1300米，均宽4米，含渣石底层、碎石垫层、厚0.15米C25混凝土，总面积5200平方米。</t>
  </si>
  <si>
    <t>1000户</t>
  </si>
  <si>
    <t>该项目建成后，首先拓宽了竹林村至罗庄村的进村道路，衔接两个村的发展，为罗庄村和竹林村的农旅产业发展提供便利，促进竹林村和罗庄村村民1000+人增收，通过出游两村农家乐方式预计户均增收3000元；其次方便罗庄村村民出行，增加该条道路车流量，减少村民从罗庄村到水田高速收费站的用时20分钟左右。通过项目实施，给农户进行农业生产带来了便利，对增加了农户收入和巩固脱贫成果起到了积极的作用。</t>
  </si>
  <si>
    <t>乌当区水田镇产业发展配套设施2025年定扒村大木克寨至定扒收费站沟渠项目</t>
  </si>
  <si>
    <t>改建定扒村大木克寨至定扒收费站沟渠2000m，灌溉渠道断面尺寸b×h=0.6m×0.6m，采用5cm碎石垫层+C20混凝土进行浇筑，在有塌方及垮塌地段采用浆砌石堡坎砌筑。</t>
  </si>
  <si>
    <t>12户</t>
  </si>
  <si>
    <t>该项目建成后，改善近800亩农田灌溉条件，涉及周边居民200户1000人，预计户均增收300元。通过项目实施，给农户进行农业生产带来了便利，对增加了农户收入和巩固脱贫成果起到了积极的作用。</t>
  </si>
  <si>
    <t>乌当区水田镇产业发展配套设施2025年定扒村新天药业至下寨沟渠项目</t>
  </si>
  <si>
    <t>改建定扒村新天药业至下寨沟渠3000m，灌溉渠道断面尺寸b×h=0.3m×0.3m，采用5cm碎石垫层+C20混凝土进行浇筑，在有塌方及垮塌地段采用浆砌石堡坎砌筑。</t>
  </si>
  <si>
    <t>该项目建成后，改善近1000亩农田灌溉条件，涉及周边居民200户1000人，预计户均增收300元。通过项目实施，给农户进行农业生产带来了便利，对增加了农户收入和巩固脱贫成果起到了积极的作用。</t>
  </si>
  <si>
    <t>乌当区水田镇产业发展配套设施2025年培鹅村三、四、五组农田灌溉项目</t>
  </si>
  <si>
    <t>培鹅村三组新建蓄水池（300m³）1个；培鹅村三、四、五组新建主管网4000m，支管网8000m，每亩安装一个水龙头共600个。</t>
  </si>
  <si>
    <t>180户800人</t>
  </si>
  <si>
    <t>13户32人</t>
  </si>
  <si>
    <t>该项目建成后，改善近600亩农田灌溉条件，涉及周边居民180户800人，预计户均增收300元。通过项目实施，给农户进行农业生产带来了便利，对增加了农户收入和巩固脱贫成果起到了积极的作用。</t>
  </si>
  <si>
    <t>乌当区下坝镇乡村建设行动农村基础设施2025年谷金村下卡组产业路维修改造项目</t>
  </si>
  <si>
    <t>2025年1-4月完成项目申报、立项及实施方案的制定；2025年5月-10月完成项目工程建设；2025年11月完成项目资料收集、镇级验收；2025年12月完成项目区级验收。</t>
  </si>
  <si>
    <t>乌当区新堡乡产业发展生产项目2025年王岗村旅居民宿配套设施建设项目</t>
  </si>
  <si>
    <t>2025年3月完成项目立项申报工作；
2025年4月完成项目实施方案编制、批复、预算评审；
2025年5月完成项目施工、监理邀标；
2025年6月-8月完成项目的工程建设；
2025年9月完成项目区级验收；
2025年10月完成项目竣工结算审计。</t>
  </si>
  <si>
    <t>对王岗村宿林栖地民宿加装2台电梯，一台4层4站4门，直角开门，一台5层5站8门，对通开门，修建2个电梯井道（净空2200*2100），一个高度20米，另一个高度26米</t>
  </si>
  <si>
    <t>13户29人</t>
  </si>
  <si>
    <t>乌当区新堡乡产业发展新型农村集体经济发展项目2025年陇上村五朵梅花农技学校改造项目</t>
  </si>
  <si>
    <r>
      <rPr>
        <sz val="10"/>
        <rFont val="Times New Roman"/>
        <charset val="134"/>
      </rPr>
      <t>12</t>
    </r>
    <r>
      <rPr>
        <sz val="10"/>
        <rFont val="宋体"/>
        <charset val="134"/>
      </rPr>
      <t>月</t>
    </r>
  </si>
  <si>
    <r>
      <rPr>
        <sz val="8"/>
        <rFont val="Times New Roman"/>
        <charset val="134"/>
      </rPr>
      <t>2025</t>
    </r>
    <r>
      <rPr>
        <sz val="8"/>
        <rFont val="宋体"/>
        <charset val="134"/>
      </rPr>
      <t>年</t>
    </r>
    <r>
      <rPr>
        <sz val="8"/>
        <rFont val="Times New Roman"/>
        <charset val="134"/>
      </rPr>
      <t>3</t>
    </r>
    <r>
      <rPr>
        <sz val="8"/>
        <rFont val="宋体"/>
        <charset val="134"/>
      </rPr>
      <t>月完成项目立项申报工作；</t>
    </r>
    <r>
      <rPr>
        <sz val="8"/>
        <rFont val="Times New Roman"/>
        <charset val="134"/>
      </rPr>
      <t xml:space="preserve">
2025</t>
    </r>
    <r>
      <rPr>
        <sz val="8"/>
        <rFont val="宋体"/>
        <charset val="134"/>
      </rPr>
      <t>年</t>
    </r>
    <r>
      <rPr>
        <sz val="8"/>
        <rFont val="Times New Roman"/>
        <charset val="134"/>
      </rPr>
      <t>4</t>
    </r>
    <r>
      <rPr>
        <sz val="8"/>
        <rFont val="宋体"/>
        <charset val="134"/>
      </rPr>
      <t>月完成项目实施方案编制、批复、预算评审；</t>
    </r>
    <r>
      <rPr>
        <sz val="8"/>
        <rFont val="Times New Roman"/>
        <charset val="134"/>
      </rPr>
      <t xml:space="preserve">
2025</t>
    </r>
    <r>
      <rPr>
        <sz val="8"/>
        <rFont val="宋体"/>
        <charset val="134"/>
      </rPr>
      <t>年</t>
    </r>
    <r>
      <rPr>
        <sz val="8"/>
        <rFont val="Times New Roman"/>
        <charset val="134"/>
      </rPr>
      <t>5</t>
    </r>
    <r>
      <rPr>
        <sz val="8"/>
        <rFont val="宋体"/>
        <charset val="134"/>
      </rPr>
      <t>月完成项目施工、监理邀标；</t>
    </r>
    <r>
      <rPr>
        <sz val="8"/>
        <rFont val="Times New Roman"/>
        <charset val="134"/>
      </rPr>
      <t xml:space="preserve">
2025</t>
    </r>
    <r>
      <rPr>
        <sz val="8"/>
        <rFont val="宋体"/>
        <charset val="134"/>
      </rPr>
      <t>年</t>
    </r>
    <r>
      <rPr>
        <sz val="8"/>
        <rFont val="Times New Roman"/>
        <charset val="134"/>
      </rPr>
      <t>6</t>
    </r>
    <r>
      <rPr>
        <sz val="8"/>
        <rFont val="宋体"/>
        <charset val="134"/>
      </rPr>
      <t>月</t>
    </r>
    <r>
      <rPr>
        <sz val="8"/>
        <rFont val="Times New Roman"/>
        <charset val="134"/>
      </rPr>
      <t>-8</t>
    </r>
    <r>
      <rPr>
        <sz val="8"/>
        <rFont val="宋体"/>
        <charset val="134"/>
      </rPr>
      <t>月完成项目的工程建设；</t>
    </r>
    <r>
      <rPr>
        <sz val="8"/>
        <rFont val="Times New Roman"/>
        <charset val="134"/>
      </rPr>
      <t xml:space="preserve">
2025</t>
    </r>
    <r>
      <rPr>
        <sz val="8"/>
        <rFont val="宋体"/>
        <charset val="134"/>
      </rPr>
      <t>年</t>
    </r>
    <r>
      <rPr>
        <sz val="8"/>
        <rFont val="Times New Roman"/>
        <charset val="134"/>
      </rPr>
      <t>9</t>
    </r>
    <r>
      <rPr>
        <sz val="8"/>
        <rFont val="宋体"/>
        <charset val="134"/>
      </rPr>
      <t>月完成项目区级验收；</t>
    </r>
    <r>
      <rPr>
        <sz val="8"/>
        <rFont val="Times New Roman"/>
        <charset val="134"/>
      </rPr>
      <t xml:space="preserve">
2025</t>
    </r>
    <r>
      <rPr>
        <sz val="8"/>
        <rFont val="宋体"/>
        <charset val="134"/>
      </rPr>
      <t>年</t>
    </r>
    <r>
      <rPr>
        <sz val="8"/>
        <rFont val="Times New Roman"/>
        <charset val="134"/>
      </rPr>
      <t>10</t>
    </r>
    <r>
      <rPr>
        <sz val="8"/>
        <rFont val="宋体"/>
        <charset val="134"/>
      </rPr>
      <t>月完成项目竣工结算审计。</t>
    </r>
  </si>
  <si>
    <r>
      <rPr>
        <sz val="10"/>
        <rFont val="宋体"/>
        <charset val="134"/>
      </rPr>
      <t>乌当区乡村振兴局</t>
    </r>
  </si>
  <si>
    <t>新建连栋薄膜温室大棚1600平方米（规格40米*20米）共2栋，配备湿帘循环水管道、风机、自动水肥一体机等设备</t>
  </si>
  <si>
    <r>
      <rPr>
        <sz val="10"/>
        <rFont val="Times New Roman"/>
        <charset val="134"/>
      </rPr>
      <t>245</t>
    </r>
    <r>
      <rPr>
        <sz val="10"/>
        <rFont val="宋体"/>
        <charset val="134"/>
      </rPr>
      <t>户</t>
    </r>
    <r>
      <rPr>
        <sz val="10"/>
        <rFont val="Times New Roman"/>
        <charset val="134"/>
      </rPr>
      <t>856</t>
    </r>
    <r>
      <rPr>
        <sz val="10"/>
        <rFont val="宋体"/>
        <charset val="134"/>
      </rPr>
      <t>人</t>
    </r>
  </si>
  <si>
    <r>
      <rPr>
        <sz val="10"/>
        <rFont val="Times New Roman"/>
        <charset val="134"/>
      </rPr>
      <t>15</t>
    </r>
    <r>
      <rPr>
        <sz val="10"/>
        <rFont val="宋体"/>
        <charset val="134"/>
      </rPr>
      <t>户</t>
    </r>
    <r>
      <rPr>
        <sz val="10"/>
        <rFont val="Times New Roman"/>
        <charset val="134"/>
      </rPr>
      <t>36</t>
    </r>
    <r>
      <rPr>
        <sz val="10"/>
        <rFont val="宋体"/>
        <charset val="134"/>
      </rPr>
      <t>人</t>
    </r>
  </si>
  <si>
    <t>每年采取“收益分红”的方式，将项目资产收益（利润）30%用于村集体股民分红（优先考虑脱贫户、监测户），60%用于村合作社滚动发展，10%用于对村公司发展有突出贡献的合作社管理层及村干部的奖励资金。结合每年项目的资产收益（利润），召开村民代表大会讨论差异化分配名单及金额</t>
  </si>
  <si>
    <t>乌当区新堡乡产业发展新型农村集体经济发展项目2025年大寨村洗涤厂配套设施项目</t>
  </si>
  <si>
    <r>
      <rPr>
        <sz val="10"/>
        <color theme="1"/>
        <rFont val="Times New Roman"/>
        <charset val="134"/>
      </rPr>
      <t>2025</t>
    </r>
    <r>
      <rPr>
        <sz val="10"/>
        <color theme="1"/>
        <rFont val="宋体"/>
        <charset val="134"/>
      </rPr>
      <t>年</t>
    </r>
  </si>
  <si>
    <r>
      <rPr>
        <sz val="10"/>
        <color theme="1"/>
        <rFont val="Times New Roman"/>
        <charset val="134"/>
      </rPr>
      <t>12</t>
    </r>
    <r>
      <rPr>
        <sz val="10"/>
        <color theme="1"/>
        <rFont val="宋体"/>
        <charset val="134"/>
      </rPr>
      <t>个月</t>
    </r>
  </si>
  <si>
    <r>
      <rPr>
        <sz val="8"/>
        <color theme="1"/>
        <rFont val="Times New Roman"/>
        <charset val="134"/>
      </rPr>
      <t>2025</t>
    </r>
    <r>
      <rPr>
        <sz val="8"/>
        <color theme="1"/>
        <rFont val="宋体"/>
        <charset val="134"/>
      </rPr>
      <t>年</t>
    </r>
    <r>
      <rPr>
        <sz val="8"/>
        <color theme="1"/>
        <rFont val="Times New Roman"/>
        <charset val="134"/>
      </rPr>
      <t>3</t>
    </r>
    <r>
      <rPr>
        <sz val="8"/>
        <color theme="1"/>
        <rFont val="宋体"/>
        <charset val="134"/>
      </rPr>
      <t>月完成项目立项申报工作；</t>
    </r>
    <r>
      <rPr>
        <sz val="8"/>
        <color theme="1"/>
        <rFont val="Times New Roman"/>
        <charset val="134"/>
      </rPr>
      <t xml:space="preserve">
2025</t>
    </r>
    <r>
      <rPr>
        <sz val="8"/>
        <color theme="1"/>
        <rFont val="宋体"/>
        <charset val="134"/>
      </rPr>
      <t>年</t>
    </r>
    <r>
      <rPr>
        <sz val="8"/>
        <color theme="1"/>
        <rFont val="Times New Roman"/>
        <charset val="134"/>
      </rPr>
      <t>4</t>
    </r>
    <r>
      <rPr>
        <sz val="8"/>
        <color theme="1"/>
        <rFont val="宋体"/>
        <charset val="134"/>
      </rPr>
      <t>月完成项目实施方案编制、批复、预算评审；</t>
    </r>
    <r>
      <rPr>
        <sz val="8"/>
        <color theme="1"/>
        <rFont val="Times New Roman"/>
        <charset val="134"/>
      </rPr>
      <t xml:space="preserve">
2025</t>
    </r>
    <r>
      <rPr>
        <sz val="8"/>
        <color theme="1"/>
        <rFont val="宋体"/>
        <charset val="134"/>
      </rPr>
      <t>年</t>
    </r>
    <r>
      <rPr>
        <sz val="8"/>
        <color theme="1"/>
        <rFont val="Times New Roman"/>
        <charset val="134"/>
      </rPr>
      <t>5</t>
    </r>
    <r>
      <rPr>
        <sz val="8"/>
        <color theme="1"/>
        <rFont val="宋体"/>
        <charset val="134"/>
      </rPr>
      <t>月完成项目施工、监理邀标；</t>
    </r>
    <r>
      <rPr>
        <sz val="8"/>
        <color theme="1"/>
        <rFont val="Times New Roman"/>
        <charset val="134"/>
      </rPr>
      <t xml:space="preserve">
2025</t>
    </r>
    <r>
      <rPr>
        <sz val="8"/>
        <color theme="1"/>
        <rFont val="宋体"/>
        <charset val="134"/>
      </rPr>
      <t>年</t>
    </r>
    <r>
      <rPr>
        <sz val="8"/>
        <color theme="1"/>
        <rFont val="Times New Roman"/>
        <charset val="134"/>
      </rPr>
      <t>6</t>
    </r>
    <r>
      <rPr>
        <sz val="8"/>
        <color theme="1"/>
        <rFont val="宋体"/>
        <charset val="134"/>
      </rPr>
      <t>月</t>
    </r>
    <r>
      <rPr>
        <sz val="8"/>
        <color theme="1"/>
        <rFont val="Times New Roman"/>
        <charset val="134"/>
      </rPr>
      <t>-8</t>
    </r>
    <r>
      <rPr>
        <sz val="8"/>
        <color theme="1"/>
        <rFont val="宋体"/>
        <charset val="134"/>
      </rPr>
      <t>月完成项目的工程建设；</t>
    </r>
    <r>
      <rPr>
        <sz val="8"/>
        <color theme="1"/>
        <rFont val="Times New Roman"/>
        <charset val="134"/>
      </rPr>
      <t xml:space="preserve">
2025</t>
    </r>
    <r>
      <rPr>
        <sz val="8"/>
        <color theme="1"/>
        <rFont val="宋体"/>
        <charset val="134"/>
      </rPr>
      <t>年</t>
    </r>
    <r>
      <rPr>
        <sz val="8"/>
        <color theme="1"/>
        <rFont val="Times New Roman"/>
        <charset val="134"/>
      </rPr>
      <t>9</t>
    </r>
    <r>
      <rPr>
        <sz val="8"/>
        <color theme="1"/>
        <rFont val="宋体"/>
        <charset val="134"/>
      </rPr>
      <t>月完成项目区级验收；</t>
    </r>
    <r>
      <rPr>
        <sz val="8"/>
        <color theme="1"/>
        <rFont val="Times New Roman"/>
        <charset val="134"/>
      </rPr>
      <t xml:space="preserve">
2025</t>
    </r>
    <r>
      <rPr>
        <sz val="8"/>
        <color theme="1"/>
        <rFont val="宋体"/>
        <charset val="134"/>
      </rPr>
      <t>年</t>
    </r>
    <r>
      <rPr>
        <sz val="8"/>
        <color theme="1"/>
        <rFont val="Times New Roman"/>
        <charset val="134"/>
      </rPr>
      <t>10</t>
    </r>
    <r>
      <rPr>
        <sz val="8"/>
        <color theme="1"/>
        <rFont val="宋体"/>
        <charset val="134"/>
      </rPr>
      <t>月完成项目竣工结算审计。</t>
    </r>
  </si>
  <si>
    <t>采购展布机1台，高速烫1台，折叠机带堆码1台，洗衣机3台，毛巾折叠机1台</t>
  </si>
  <si>
    <r>
      <rPr>
        <sz val="10"/>
        <color theme="1"/>
        <rFont val="Times New Roman"/>
        <charset val="134"/>
      </rPr>
      <t>190</t>
    </r>
    <r>
      <rPr>
        <sz val="10"/>
        <color theme="1"/>
        <rFont val="宋体"/>
        <charset val="134"/>
      </rPr>
      <t>户</t>
    </r>
    <r>
      <rPr>
        <sz val="10"/>
        <color theme="1"/>
        <rFont val="Times New Roman"/>
        <charset val="134"/>
      </rPr>
      <t>645</t>
    </r>
    <r>
      <rPr>
        <sz val="10"/>
        <color theme="1"/>
        <rFont val="宋体"/>
        <charset val="134"/>
      </rPr>
      <t>人</t>
    </r>
  </si>
  <si>
    <r>
      <rPr>
        <sz val="10"/>
        <color theme="1"/>
        <rFont val="Times New Roman"/>
        <charset val="134"/>
      </rPr>
      <t>12</t>
    </r>
    <r>
      <rPr>
        <sz val="10"/>
        <color theme="1"/>
        <rFont val="宋体"/>
        <charset val="134"/>
      </rPr>
      <t>户</t>
    </r>
    <r>
      <rPr>
        <sz val="10"/>
        <color theme="1"/>
        <rFont val="Times New Roman"/>
        <charset val="134"/>
      </rPr>
      <t>28</t>
    </r>
    <r>
      <rPr>
        <sz val="10"/>
        <color theme="1"/>
        <rFont val="宋体"/>
        <charset val="134"/>
      </rPr>
      <t>人</t>
    </r>
  </si>
  <si>
    <r>
      <rPr>
        <sz val="8"/>
        <color theme="1"/>
        <rFont val="宋体"/>
        <charset val="134"/>
      </rPr>
      <t>受益农户</t>
    </r>
    <r>
      <rPr>
        <sz val="8"/>
        <color theme="1"/>
        <rFont val="Times New Roman"/>
        <charset val="134"/>
      </rPr>
      <t>190</t>
    </r>
    <r>
      <rPr>
        <sz val="8"/>
        <color theme="1"/>
        <rFont val="宋体"/>
        <charset val="134"/>
      </rPr>
      <t>户</t>
    </r>
    <r>
      <rPr>
        <sz val="8"/>
        <color theme="1"/>
        <rFont val="Times New Roman"/>
        <charset val="134"/>
      </rPr>
      <t>645</t>
    </r>
    <r>
      <rPr>
        <sz val="8"/>
        <color theme="1"/>
        <rFont val="宋体"/>
        <charset val="134"/>
      </rPr>
      <t>人，其中，脱贫户</t>
    </r>
    <r>
      <rPr>
        <sz val="8"/>
        <color theme="1"/>
        <rFont val="Times New Roman"/>
        <charset val="134"/>
      </rPr>
      <t>12</t>
    </r>
    <r>
      <rPr>
        <sz val="8"/>
        <color theme="1"/>
        <rFont val="宋体"/>
        <charset val="134"/>
      </rPr>
      <t>户</t>
    </r>
    <r>
      <rPr>
        <sz val="8"/>
        <color theme="1"/>
        <rFont val="Times New Roman"/>
        <charset val="134"/>
      </rPr>
      <t>28</t>
    </r>
    <r>
      <rPr>
        <sz val="8"/>
        <color theme="1"/>
        <rFont val="宋体"/>
        <charset val="134"/>
      </rPr>
      <t>人、监测户</t>
    </r>
    <r>
      <rPr>
        <sz val="8"/>
        <color theme="1"/>
        <rFont val="Times New Roman"/>
        <charset val="134"/>
      </rPr>
      <t>3</t>
    </r>
    <r>
      <rPr>
        <sz val="8"/>
        <color theme="1"/>
        <rFont val="宋体"/>
        <charset val="134"/>
      </rPr>
      <t>户</t>
    </r>
    <r>
      <rPr>
        <sz val="8"/>
        <color theme="1"/>
        <rFont val="Times New Roman"/>
        <charset val="134"/>
      </rPr>
      <t>9</t>
    </r>
    <r>
      <rPr>
        <sz val="8"/>
        <color theme="1"/>
        <rFont val="宋体"/>
        <charset val="134"/>
      </rPr>
      <t>人，通过带动脱贫（监测）户务工等方式，促进脱贫（监测）户实现增收，巩固脱贫攻坚成果。</t>
    </r>
  </si>
  <si>
    <r>
      <rPr>
        <sz val="9"/>
        <rFont val="宋体"/>
        <charset val="134"/>
      </rPr>
      <t>乌当区新堡乡乡村建设行动农村基础设施</t>
    </r>
    <r>
      <rPr>
        <sz val="9"/>
        <rFont val="Times New Roman"/>
        <charset val="0"/>
      </rPr>
      <t>2025</t>
    </r>
    <r>
      <rPr>
        <sz val="9"/>
        <rFont val="宋体"/>
        <charset val="134"/>
      </rPr>
      <t>年新堡村农灌沟渠建设项目</t>
    </r>
  </si>
  <si>
    <r>
      <rPr>
        <sz val="9"/>
        <rFont val="宋体"/>
        <charset val="134"/>
      </rPr>
      <t>新堡村</t>
    </r>
    <r>
      <rPr>
        <sz val="9"/>
        <rFont val="Times New Roman"/>
        <charset val="0"/>
      </rPr>
      <t>5</t>
    </r>
    <r>
      <rPr>
        <sz val="9"/>
        <rFont val="宋体"/>
        <charset val="134"/>
      </rPr>
      <t>个村民组</t>
    </r>
  </si>
  <si>
    <r>
      <rPr>
        <sz val="9"/>
        <rFont val="Times New Roman"/>
        <charset val="0"/>
      </rPr>
      <t>2025</t>
    </r>
    <r>
      <rPr>
        <sz val="9"/>
        <rFont val="宋体"/>
        <charset val="134"/>
      </rPr>
      <t>年</t>
    </r>
  </si>
  <si>
    <r>
      <rPr>
        <sz val="9"/>
        <rFont val="Times New Roman"/>
        <charset val="0"/>
      </rPr>
      <t>2025</t>
    </r>
    <r>
      <rPr>
        <sz val="9"/>
        <rFont val="宋体"/>
        <charset val="134"/>
      </rPr>
      <t>年</t>
    </r>
    <r>
      <rPr>
        <sz val="9"/>
        <rFont val="Times New Roman"/>
        <charset val="0"/>
      </rPr>
      <t>3</t>
    </r>
    <r>
      <rPr>
        <sz val="9"/>
        <rFont val="宋体"/>
        <charset val="134"/>
      </rPr>
      <t>月完成项目立项申报工作；</t>
    </r>
    <r>
      <rPr>
        <sz val="9"/>
        <rFont val="Times New Roman"/>
        <charset val="0"/>
      </rPr>
      <t xml:space="preserve">
2025</t>
    </r>
    <r>
      <rPr>
        <sz val="9"/>
        <rFont val="宋体"/>
        <charset val="134"/>
      </rPr>
      <t>年</t>
    </r>
    <r>
      <rPr>
        <sz val="9"/>
        <rFont val="Times New Roman"/>
        <charset val="0"/>
      </rPr>
      <t>4</t>
    </r>
    <r>
      <rPr>
        <sz val="9"/>
        <rFont val="宋体"/>
        <charset val="134"/>
      </rPr>
      <t>月完成项目实施方案编制、批复、预算评审；</t>
    </r>
    <r>
      <rPr>
        <sz val="9"/>
        <rFont val="Times New Roman"/>
        <charset val="0"/>
      </rPr>
      <t xml:space="preserve">
2025</t>
    </r>
    <r>
      <rPr>
        <sz val="9"/>
        <rFont val="宋体"/>
        <charset val="134"/>
      </rPr>
      <t>年</t>
    </r>
    <r>
      <rPr>
        <sz val="9"/>
        <rFont val="Times New Roman"/>
        <charset val="0"/>
      </rPr>
      <t>5</t>
    </r>
    <r>
      <rPr>
        <sz val="9"/>
        <rFont val="宋体"/>
        <charset val="134"/>
      </rPr>
      <t>月完成项目施工、监理邀标；</t>
    </r>
    <r>
      <rPr>
        <sz val="9"/>
        <rFont val="Times New Roman"/>
        <charset val="0"/>
      </rPr>
      <t xml:space="preserve">
2025</t>
    </r>
    <r>
      <rPr>
        <sz val="9"/>
        <rFont val="宋体"/>
        <charset val="134"/>
      </rPr>
      <t>年</t>
    </r>
    <r>
      <rPr>
        <sz val="9"/>
        <rFont val="Times New Roman"/>
        <charset val="0"/>
      </rPr>
      <t>6</t>
    </r>
    <r>
      <rPr>
        <sz val="9"/>
        <rFont val="宋体"/>
        <charset val="134"/>
      </rPr>
      <t>月</t>
    </r>
    <r>
      <rPr>
        <sz val="9"/>
        <rFont val="Times New Roman"/>
        <charset val="0"/>
      </rPr>
      <t>-8</t>
    </r>
    <r>
      <rPr>
        <sz val="9"/>
        <rFont val="宋体"/>
        <charset val="134"/>
      </rPr>
      <t>月完成项目的工程建设；</t>
    </r>
    <r>
      <rPr>
        <sz val="9"/>
        <rFont val="Times New Roman"/>
        <charset val="0"/>
      </rPr>
      <t xml:space="preserve">
2025</t>
    </r>
    <r>
      <rPr>
        <sz val="9"/>
        <rFont val="宋体"/>
        <charset val="134"/>
      </rPr>
      <t>年</t>
    </r>
    <r>
      <rPr>
        <sz val="9"/>
        <rFont val="Times New Roman"/>
        <charset val="0"/>
      </rPr>
      <t>9</t>
    </r>
    <r>
      <rPr>
        <sz val="9"/>
        <rFont val="宋体"/>
        <charset val="134"/>
      </rPr>
      <t>月完成项目区级验收；</t>
    </r>
    <r>
      <rPr>
        <sz val="9"/>
        <rFont val="Times New Roman"/>
        <charset val="0"/>
      </rPr>
      <t xml:space="preserve">
2025</t>
    </r>
    <r>
      <rPr>
        <sz val="9"/>
        <rFont val="宋体"/>
        <charset val="134"/>
      </rPr>
      <t>年</t>
    </r>
    <r>
      <rPr>
        <sz val="9"/>
        <rFont val="Times New Roman"/>
        <charset val="0"/>
      </rPr>
      <t>10</t>
    </r>
    <r>
      <rPr>
        <sz val="9"/>
        <rFont val="宋体"/>
        <charset val="134"/>
      </rPr>
      <t>月完成项目竣工结算审计。</t>
    </r>
  </si>
  <si>
    <r>
      <rPr>
        <sz val="9"/>
        <rFont val="宋体"/>
        <charset val="134"/>
      </rPr>
      <t>乌当区农业农村局</t>
    </r>
  </si>
  <si>
    <r>
      <rPr>
        <sz val="9"/>
        <rFont val="宋体"/>
        <charset val="134"/>
      </rPr>
      <t>长</t>
    </r>
    <r>
      <rPr>
        <sz val="9"/>
        <rFont val="Times New Roman"/>
        <charset val="0"/>
      </rPr>
      <t>4000</t>
    </r>
    <r>
      <rPr>
        <sz val="9"/>
        <rFont val="宋体"/>
        <charset val="134"/>
      </rPr>
      <t>米，内空</t>
    </r>
    <r>
      <rPr>
        <sz val="9"/>
        <rFont val="Times New Roman"/>
        <charset val="0"/>
      </rPr>
      <t>30*30</t>
    </r>
    <r>
      <rPr>
        <sz val="9"/>
        <rFont val="宋体"/>
        <charset val="134"/>
      </rPr>
      <t>厘米，壁厚</t>
    </r>
    <r>
      <rPr>
        <sz val="9"/>
        <rFont val="Times New Roman"/>
        <charset val="0"/>
      </rPr>
      <t>20</t>
    </r>
    <r>
      <rPr>
        <sz val="9"/>
        <rFont val="宋体"/>
        <charset val="134"/>
      </rPr>
      <t>厘米。</t>
    </r>
  </si>
  <si>
    <r>
      <rPr>
        <sz val="9"/>
        <rFont val="Times New Roman"/>
        <charset val="0"/>
      </rPr>
      <t>337</t>
    </r>
    <r>
      <rPr>
        <sz val="9"/>
        <rFont val="宋体"/>
        <charset val="134"/>
      </rPr>
      <t>户</t>
    </r>
    <r>
      <rPr>
        <sz val="9"/>
        <rFont val="Times New Roman"/>
        <charset val="0"/>
      </rPr>
      <t>1047</t>
    </r>
    <r>
      <rPr>
        <sz val="9"/>
        <rFont val="宋体"/>
        <charset val="134"/>
      </rPr>
      <t>人</t>
    </r>
  </si>
  <si>
    <r>
      <rPr>
        <sz val="9"/>
        <rFont val="Times New Roman"/>
        <charset val="0"/>
      </rPr>
      <t>12</t>
    </r>
    <r>
      <rPr>
        <sz val="9"/>
        <rFont val="宋体"/>
        <charset val="134"/>
      </rPr>
      <t>户</t>
    </r>
    <r>
      <rPr>
        <sz val="9"/>
        <rFont val="Times New Roman"/>
        <charset val="0"/>
      </rPr>
      <t>26</t>
    </r>
    <r>
      <rPr>
        <sz val="9"/>
        <rFont val="宋体"/>
        <charset val="134"/>
      </rPr>
      <t>人</t>
    </r>
  </si>
  <si>
    <t>乌当区水田镇产业发展配套设施项目2025年定扒村大木克至乘风桥灌溉沟渠改造建设项目</t>
  </si>
  <si>
    <t xml:space="preserve">（1）2025年6月完成项目申报及实施方案制定：    （2）2025年7月完成项目申报立项、实施方案的制定及施工前的准备；           （3）2025年11月完成项目的全部施工；        
（4）2025年11月30日完成区镇两级验收          </t>
  </si>
  <si>
    <t>改建定扒村大木克至乘风桥沟渠1600m，灌溉渠道断面尺寸b×h=0.3m×0.3m，采用碎石垫层+C20混凝土进行浇筑，在有塌方及垮塌地段采用浆砌石堡坎砌筑。</t>
  </si>
  <si>
    <t>该项目建成后，改善近500亩农田灌溉条件，涉及周边居民200户500人，预计户均增收300元。通过项目实施，给农户进行农业生产带来了便利，对增加了农户收入和巩固脱贫成果起到了积极的作用。</t>
  </si>
  <si>
    <t>乌当区新场镇产业发展配套设施项目2026年永丰村老尧上组排洪沟建设项目</t>
  </si>
  <si>
    <t>新建老尧组毛狗寨田坝排洪沟长490米，宽1.2米，高1米</t>
  </si>
  <si>
    <t>乌当区新场镇产业发展配套设施项目2026年杨梅村上寨组排洪沟建设项目</t>
  </si>
  <si>
    <t>新建上寨组至白果树组至八、九组排洪沟长2000米，宽1米,高1米，C20混凝土现浇。</t>
  </si>
  <si>
    <t>通过项目实施，给杨梅村脱贫（监测）户在内的村民80户95人解决生产用水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</si>
  <si>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乌当区水田镇乡村建设行动农村基础设施2026年李资村漆木寨至神仙洞道路硬化项目</t>
  </si>
  <si>
    <t>改建李资村漆木寨至神仙洞硬化道路，长1700米，均宽3.5米，总面积5950平方米。</t>
  </si>
  <si>
    <t>该项目建成后，盘活神仙洞坡上近200亩撂荒地投入生产，预计增加粮食产量近20万斤，降低近40户160人粮食运输成本，增加运输效率，预计户均收入增加1500元。通过项目实施，给农户进行农业生产带来了便利，对增加了农户收入和巩固脱贫成果起到了积极的作用。</t>
  </si>
  <si>
    <t>乌当区水田镇乡村建设行动农村基础设施2026年李资村高家寨桥脚路硬化项目</t>
  </si>
  <si>
    <t>改建李资村高家寨桥脚硬化道路，长300米，均宽3米，总面积910平方米。</t>
  </si>
  <si>
    <t>该项目建成后，打通高家寨组出寨道路，增加交通便利度，该条道路涉及200户580人，减少出行时间10分钟，减少农产品运输成本，带动户均增收1300元。通过项目实施，给农户进行农业生产带来了便利，对增加了农户收入和巩固脱贫成果起到了积极的作用。</t>
  </si>
  <si>
    <t>乌当区水田镇产业发展配套设施项目2026年竹林村蔡家寨一、二、三组沟渠建设项目</t>
  </si>
  <si>
    <t>1.改建竹林村白岩河至荒田坡灌溉沟渠长1850米，宽0.4米，高0.4米；2.改建竹林村桥边至羊尾巴灌溉沟渠长200米，宽0.3米，高0.3米；3.改建蔡家寨一、二、三组排洪沟600米，均宽1.5米，均高1.5米。</t>
  </si>
  <si>
    <t>该项目建成后，改善近320亩农田灌溉条件，亩产增收150斤左右，涉及周边居民100户503人，预计户均增收1500元。通过项目实施，给农户进行农业生产带来了便利，对增加了农户收入和巩固脱贫成果起到了积极的作用。</t>
  </si>
  <si>
    <t>乌当区水田镇产业发展配套设施2026年董农村牛肝组桃子冲至山王庙沟渠项目</t>
  </si>
  <si>
    <t>①.2026年2月前完成项目申报及实施方案的制定；
②.2026年3月前完成项目申报立项、实施方案的制定及施工前的准备工作；
③.2026年5月31日完成项目的全部施工；
④.2026年11月30日完成区镇两级验收。</t>
  </si>
  <si>
    <t>修建沟渠全长2.5千米,全线修复，沟渠均宽：0.4米,高度0.3米</t>
  </si>
  <si>
    <t>180户680人</t>
  </si>
  <si>
    <t>12户32人</t>
  </si>
  <si>
    <t>该项目建成后，改善近600亩农田灌溉条件，亩产增收200斤左右，涉及周边居民180户680人，预计户均增收1500元。通过项目实施，给农户进行农业生产带来了便利，对增加了农户收入和巩固脱贫成果起到了积极的作用。</t>
  </si>
  <si>
    <t>乌当区水田镇产业发展配套设施2026年董农村龙井至白虎岩沟渠项目</t>
  </si>
  <si>
    <t>改建沟渠全长1.5千米,全线修复，沟渠均宽：0.4米,高度0.3米</t>
  </si>
  <si>
    <t>该项目建成后，改善近250亩农田灌溉条件，亩产增收150斤左右，涉及周边居民80户300人，预计户均增收1000元。通过项目实施，给农户进行农业生产带来了便利，对增加了农户收入和巩固脱贫成果起到了积极的作用。</t>
  </si>
  <si>
    <t>乌当区水田镇乡村建设行动农村基础设施2026年董农村下街至平山至杨柳塘机耕道硬化项目</t>
  </si>
  <si>
    <t xml:space="preserve">乡村建设行动
</t>
  </si>
  <si>
    <t>1.新建硬化下街至平山长800米，宽3.5米，面积2800平方米，厚15厘米，C25混凝土；
2.新建硬化平山至杨柳塘长800米，宽5米，面积4000平方米，厚15厘米，C25混凝土。</t>
  </si>
  <si>
    <t>110户</t>
  </si>
  <si>
    <t>该项目建成后，首先连通了到董农村屿驻地露营基地的道路，为董农村的农旅产业发展合作提供便利，促进董农村村民100+人增收，通过出游农家乐方式预计户均增收3000元；其次方便董农村村民出行，增加该条道路车流量，带动当地旅游产业发展。通过项目实施，给农户进行农业生产带来了便利，对增加了农户收入和巩固脱贫成果起到了积极的作用。</t>
  </si>
  <si>
    <t>乌当区水田镇乡村建设行动农村基础设施2026年李资村机耕道硬化项目</t>
  </si>
  <si>
    <t>改建黄材山寨口至羊尾巴机耕道，长2800米，宽度3.5米，面积9800平方米；包含渣石底层、碎石垫层、15厘米厚混凝土面层，挡土墙209立方米</t>
  </si>
  <si>
    <t>120户380人</t>
  </si>
  <si>
    <t>通过该项目的实施，完善了李资村农业生产基础设施，为群众的生产、农产品的加工提供了方便。推动我镇农产品的品质打造和市场营销，提升了农产品的市场影响力。项目在李资村实施，具备以下优越条件：1.项目实施地群众自我发展意愿、能力强，思想觉悟高，修建硬化道路的诉求迫切；2.项目覆盖李资村120户380人，其中，该项目直接受益脱贫户2户2人。以上两方面的条件，推动了项目的落地和实施。</t>
  </si>
  <si>
    <t>乌当区水田镇产业发展配套设施2026年李资村黄材山组大水冲-羊尾巴沟渠项目</t>
  </si>
  <si>
    <t>改建李资村黄材山组大水冲-羊尾巴沟渠6900米，灌溉渠道断面尺寸b×h=0.3m×0.3m，将原有老旧渠道拆除后，采用5cm碎石垫层+C20混凝土进行浇筑，在有塌方及垮塌地段采用浆砌石堡坎砌筑。</t>
  </si>
  <si>
    <t>该项目建成后，改善近280亩农田灌溉条件，亩产增收150斤左右，涉及周边居民120户380人，预计户均增收1000元。通过项目实施，给120户农户进行农业生产带来了便利，对增加了农户收入和巩固脱贫成果起到了积极的作用。</t>
  </si>
  <si>
    <t>乌当区水田镇乡村建设行动农村基础设施2026年罗庄村道路提升改造硬化项目</t>
  </si>
  <si>
    <t xml:space="preserve">1、改建罗庄村白岩组塘边至寨门口硬化道路，长600米、宽3.5米，总面积2100平方米。
2、改建罗庄村王比组寨门口至下院生产便道硬化，长550米、宽1.5米、总面积825平方米。
3、改建罗庄村王比组寨门口改造硬化道路，长100米、宽3.5米、总面积350平方米
</t>
  </si>
  <si>
    <t>62户236人</t>
  </si>
  <si>
    <t>10户30人</t>
  </si>
  <si>
    <t>该项目建成后，大幅度改善交通质量，减少村民出行时间10分钟，减少农产品运输成本，方便周边村民近62户236人生产出行，为罗庄村农旅产业发展提供基础，预计户均增收1000元左右。同时改善了40亩生产困难的问题。通过项目实施，给农户进行农业生产带来了便利，对增加了农户收入和巩固脱贫成果起到了积极的作用。</t>
  </si>
  <si>
    <t>乌当区水田镇乡村建设行动农村基础设施2026年罗庄村大河组至后坝组道路硬化项目</t>
  </si>
  <si>
    <t>改建大河组至后坝组道路硬化，长1000米、宽3.5米、总面积3500平方米，2个错车道。</t>
  </si>
  <si>
    <t>32户120人</t>
  </si>
  <si>
    <t>该项目建成后，大幅度改善交通质量，减少村民出行时间15分钟，减少农产品运输成本，方便周边村民近32户120人生产出行，为罗庄村农旅产业发展提供基础，预计户均增收1000元左右，村集体增收50万元左右。通过项目实施，给农户进行农业生产带来了便利，对增加了农户收入和巩固脱贫成果起到了积极的作用。</t>
  </si>
  <si>
    <t>乌当区水田镇产业发展配套设施2026年培鹅村猫冲一、二组三环路边-欧家沟渠项目</t>
  </si>
  <si>
    <t>改建猫冲一、二组三环路边-欧家沟渠1500m，灌溉渠道断面尺寸b×h=0.6m×0.6m，将原有老旧渠道拆除后，采用5cm碎石垫层+C20混凝土进行浇筑，在有塌方及垮塌地段采用浆砌石堡坎砌筑。</t>
  </si>
  <si>
    <t>该项目建成后，改善近300余亩农田灌溉条件，亩产增收150斤左右，涉及周边居民65户260人，预计户均增收2000元。通过项目实施，给农户进行农业生产带来了便利，对增加了农户收入和巩固脱贫成果起到了积极的作用。</t>
  </si>
  <si>
    <t>乌当区水田镇产业发展配套设施2026年培鹅村猫冲一、二组三环路边-洗脚窝沟渠项目</t>
  </si>
  <si>
    <t>改建猫冲一、二组三环路边-洗脚窝沟渠2000m，灌溉渠道断面尺寸b×h=0.6m×0.6m，将原有老旧渠道拆除后，采用5cm碎石垫层+C20混凝土进行浇筑，在有塌方及垮塌地段采用浆砌石堡坎砌筑。</t>
  </si>
  <si>
    <t>乌当区水田镇乡村建设行动农村基础设施2026年三江村道路硬化项目</t>
  </si>
  <si>
    <t>1.改建三江村毛狗山至干沟坡机耕道，长1200米，宽3.5米，面积4200平方米；
2、改建三江村七组道路硬化，长300米，宽3.5米，面积1050平方米。</t>
  </si>
  <si>
    <t>60户230人</t>
  </si>
  <si>
    <t>37户43人</t>
  </si>
  <si>
    <t>该项目建成后，大幅度改善交通质量，减少村民出行时间10分钟，项目覆盖200余亩土地，可减少农产品运输成本，方便60户230人生产出行，为三江村农旅产业发展提供基础，预计户均增收1000元左右。通过项目实施，给农户进行农业生产带来了便利，对增加了农户收入和巩固脱贫成果起到了积极的作用。</t>
  </si>
  <si>
    <t>乌当区水田镇乡村建设行动农村基础设施2026年上坝村道路提升改造硬化项目</t>
  </si>
  <si>
    <t xml:space="preserve">1、改建上坝村扎木寨组大沙土至上坝组五棵落木树硬化道路，长2000米，宽3.5米，总面积7000平方米
2、改建上坝村远俊驾校门口坝砍至花坡硬化道路，长200米，宽3.5米，总面积700平方米。
</t>
  </si>
  <si>
    <t>150户</t>
  </si>
  <si>
    <t>18户47人</t>
  </si>
  <si>
    <t>该项目建成后，大幅度改善交通质量，减少村民出行时间10分钟，项目覆盖300余亩土地，可减少农产品运输成本，方便150户生产出行，为上坝村农旅产业发展提供基础，预计户均增收1000元左右。通过项目实施，给农户进行农业生产带来了便利，对增加了农户收入和巩固脱贫成果起到了积极的作用。</t>
  </si>
  <si>
    <t>乌当区水田镇乡村建设行动农村基础设施2026水田村道路硬化项目</t>
  </si>
  <si>
    <t>1、改建水田村水田街上老村委至中寨坝区生产道路路面硬化：长4.5公里，宽3.5-4.5米，面积15750-20260平方米，堡坎600立方米。
2、改建水田村大坝三组云雾山公路至看牛坡生产道路路面硬化，长1.1公里，均宽3.5米，面积3850平方米。</t>
  </si>
  <si>
    <t>289户850人</t>
  </si>
  <si>
    <t>该项目建成后，改善水田村下寨一、二、中寨、桥边组244户农户耕种及粮食运输困难，同时改善水田村大坝三组45户农户耕种及粮食运输困难，覆盖土地面积100余亩提高土地产出率，降低耕种成本，预计项目区年户均增收2500元左右。此外，还可作为山脚道路遇特殊情况堵塞时的备用通道</t>
  </si>
  <si>
    <t>乌当区水田镇乡村建设行动农村基础设施2026年瓮蓬村土地关至小瓮蓬抽水房蔬菜产业道路硬化项目</t>
  </si>
  <si>
    <t>道路全长1100米,扩建道路300米，道路均宽：4.5米,硬化层15厘米，总面积6300平方米</t>
  </si>
  <si>
    <t>209户688人</t>
  </si>
  <si>
    <t>该项目建成后，可解决蔬菜种植、运输等问题；大瓮蓬一、二组约413人受益，小瓮蓬上下组约275人，其中脱贫户11户30人，缩短村民出行时间0.2小时，为瓮蓬村农旅产业发展提供基础，预计户均增收1000元左右。通过项目实施，给农户进行农业生产带来了便利，对增加了农户收入和巩固脱贫成果起到了积极的作用。</t>
  </si>
  <si>
    <t>乌当区水田镇产业发展配套设施2026年瓮蓬村小瓮蓬广场至白花坡沟渠项目</t>
  </si>
  <si>
    <t>①.2026年4-6月前完成项目申报及实施方案的制定；
②.2026年7-8月前完成项目申报立项、实施方案的制定及施工前的准备工作；
③.2026年9-11月完成项目的全部施工；
④.2026年12月30日完成区镇两级验收。</t>
  </si>
  <si>
    <t>改建瓮蓬村小瓮蓬组小瓮蓬广场-百花坡大沟沟渠5600m，灌溉渠道断面尺寸b×h=0.3m×0.3m，将原有老旧渠道拆除后，采用5cm碎石垫层+C20混凝土进行浇筑，在有塌方及垮塌地段采用浆砌石堡坎砌筑。</t>
  </si>
  <si>
    <t>246户823人</t>
  </si>
  <si>
    <t>该项目建成后，改善近380亩农田灌溉条件，亩产增收150斤左右，涉及周边居民246户823人，预计户均增收2000元。通过项目实施，给农户进行农业生产带来了便利，对增加了农户收入和巩固脱贫成果起到了积极的作用。</t>
  </si>
  <si>
    <t>乌当区水田镇乡村建设行动农村基础设施2026年竹林村后小寨关关上至石灰窑修建工程项目</t>
  </si>
  <si>
    <t>改建后小寨关关上至石灰窑长110米，宽4.5米，总面积495平方米，堡坎240立方,495平方米开挖回填，边沟110米。</t>
  </si>
  <si>
    <t>16户44人</t>
  </si>
  <si>
    <t>该项目建成后，大幅度改善交通质量，减少村民出行时间10分钟，方便全村人生产出行。另外，项目建成后，可盘活利用28亩土地，为竹林村农业发展提供基础，预计户均增收1000元左右。通过项目实施，给农户进行农业生产带来了便利，对增加了农户收入和巩固脱贫成果起到了积极的作用。</t>
  </si>
  <si>
    <t>乌当区水田镇产业发展配套设施2026年竹林村委会-羊尾巴沟渠项目</t>
  </si>
  <si>
    <t>改建竹林村委会-羊尾巴1500m，灌溉渠道断面尺寸b×h=0.3m×0.3m，将原有老旧渠道拆除后，采用5cm碎石垫层+C20混凝土进行浇筑，在有塌方及垮塌地段采用浆砌石堡坎砌筑。</t>
  </si>
  <si>
    <t>210户1050人</t>
  </si>
  <si>
    <t>该项目建成后，改善近180亩农田灌溉条件，亩产增收100斤左右，涉及周边居民210户1050人，预计户均增收2000元。通过项目实施，给农户进行农业生产带来了便利，对增加了农户收入和巩固脱贫成果起到了积极的作用。</t>
  </si>
  <si>
    <t>乌当区水田镇产业发展配套设施2026年竹林村白岩河-和尚田沟渠项目</t>
  </si>
  <si>
    <t>竹林村白岩河-和尚田沟渠1200m，灌溉渠道断面尺寸b×h=0.3m×0.3m，将原有老旧渠道拆除后，采用5cm碎石垫层+C20混凝土进行浇筑，在有塌方及垮塌地段采用浆砌石堡坎砌筑。</t>
  </si>
  <si>
    <t>该项目建成后，改善近100亩农田灌溉条件，亩产增收100斤左右，涉及周边居民180户650人，预计户均增收1000元。通过项目实施，给农户进行农业生产带来了便利，对增加了农户收入和巩固脱贫成果起到了积极的作用。</t>
  </si>
  <si>
    <t xml:space="preserve">乌当区水田镇乡村建设行动农村基础设施2026年安多村大湾组小猫关至高位水池道路建设项目
</t>
  </si>
  <si>
    <t xml:space="preserve">改建安多村大湾组小猫关至高位水池道路，全长2400米，均宽3.5米，水泥层0.15厘米，总面积8400平方米
</t>
  </si>
  <si>
    <t>168户</t>
  </si>
  <si>
    <t>该项目建成后，大幅度改善交通质量，减少村民出行时间10分钟，方便168户农户生产出行。另外，该连通安多村全村饮用水池，通过项目实施，给168户农户生产生活带来了便利，对增加了农户收入和巩固脱贫成果起到了积极的作用。</t>
  </si>
  <si>
    <t>乌当区水田镇产业发展配套设施2026年瓮蓬村蔬菜基地建设项目</t>
  </si>
  <si>
    <t>建设蔬菜大棚30个，铺设灌溉管道100亩，新建高位水池4个（50立方），抽水机10个，旋耕机5台（9马力）</t>
  </si>
  <si>
    <t>200户532人</t>
  </si>
  <si>
    <t>项目建成后，将瓮蓬村打造成200亩的蔬菜种植基地，新培育种植大户5户，带动脱贫（监测）户务工，增加村集体收入。按照村集体+脱贫（监测）户运营模式按照村集体30%，脱贫（监测）户70%比例进行分红。</t>
  </si>
  <si>
    <t>乌当区水田镇乡村建设行动农村基础设施2026年瓮蓬村大瓮蓬冲头至蔡家关产业路硬化项目</t>
  </si>
  <si>
    <t>①.2026年4-6前完成项目申报及实施方案的制定；②.2026年7-8月前完成项目申报立项、实施方案的制定及施工前的准备工作；③.2026年9-11月完成项目的全部施工；④.2026年12月30日前完成区镇两级验收。</t>
  </si>
  <si>
    <t>改建瓮蓬村大瓮蓬冲头至蔡家关产业路，全长4000米，均宽4米，硬化层15厘米，总面积16000平方米</t>
  </si>
  <si>
    <t>133户413人</t>
  </si>
  <si>
    <t>该项目建成后，大幅度改善交通质量，减少村民出行时间10分钟，项目覆盖300余亩土地，可减少农产品运输成本，方便133户413人生产出行，为瓮蓬村农旅产业发展提供基础，预计户均增收1000元左右。通过项目实施，给农户进行农业生产带来了便利，对增加了农户收入和巩固脱贫成果起到了积极的作用。</t>
  </si>
  <si>
    <t>乌当区新场镇产业发展配套设施项目2026年王坝村多罗羊叉坝至和平组鲍家桥排洪沟建设项目</t>
  </si>
  <si>
    <t>新建多罗羊叉坝至和平组鲍家桥排洪沟3000米，宽2.5米，高1.5米，C20混凝土现浇。</t>
  </si>
  <si>
    <t>通过项目实施，给王坝村脱贫（监测）户在内的村民225户365人解决生产用水难题，预计减少生产投入成本300元，使产业增效，农民增收，促进社会经济发展，使包括脱贫（监测）户在内的广大村民永久性受益。在条件允许的情况下，采取以工代赈方式实施，优先聘用脱贫（监测）户及周边村民务工，增加村民收入，预计务工者人均收入500元以上。</t>
  </si>
  <si>
    <t>乌当区偏坡乡产业发展生产项目种植业基地2026年下院村无土栽培种植观光蔬菜园建设项目</t>
  </si>
  <si>
    <t>修复钢架大棚500平方米、营养液管材1000米、全自动灌溉设备1套、排风扇1套、湿帘1套</t>
  </si>
  <si>
    <t>通过项目实施，带动脱贫（监测）户36户94人，预计可实现户均增收690元。同时，项目建成后，提高了农村经济水平，实现农村资源的利用最大化，为村民群众创造更多的就业机会，促进农村社会经济健康发展，发展壮大村集体经济。</t>
  </si>
  <si>
    <t>乌当区偏坡乡乡村建设行动人居环境整治村容村貌提升2026年物业化管理项目</t>
  </si>
  <si>
    <t>由村集体公司负责，辖区商户出资参与，保障保洁等服务，同时，对辖区群众实行检查评比，落实奖励激励机制，发挥群众自我管理积极性，实现全乡全域旅游区域整洁。</t>
  </si>
  <si>
    <t>在项目实施过程中，优先安排脱贫（监测）户，增加群众收入。项目建成后，实现人居环境干净整洁。</t>
  </si>
  <si>
    <t>乌当区新堡乡产业发展项目2026年马头村精品葡萄示范基地建设项目</t>
  </si>
  <si>
    <t>项目的实施年限为8个月：2026年3月完成项目立项申报工作；2026年4月完成项目实施方案编制、批复、预算评审；
2026年5月完成项目施工、监理邀标；2026年6月-8月完成项目的工程建设；2026年9月完成项目区级验收；
2026年10月完成项目竣工结算审计。</t>
  </si>
  <si>
    <t>葡萄基地总面积30亩，建设10个温室大棚（含水电安装），共计3200平方米；葡萄架25亩葡萄避雨棚，铝合金立柱2000根，葡萄树苗4000株。新建采摘步道全长2000m，宽度1m，硬化0.1m后铺垫生态砖。新建进水池2个，灌溉管道2000米（4分管）。</t>
  </si>
  <si>
    <t>采取村集体+合作社+农户经营模式，采取通过带动脱贫（监测）户务工、设置岗位、收益分红等方式，促进脱贫（监测）户实现增收，巩固脱贫攻坚成果。</t>
  </si>
  <si>
    <t>乌当区新堡乡乡村建设行动农村基础设施项目2026年王岗村家庭农场示范建设项目</t>
  </si>
  <si>
    <t>王岗村特色家庭农场产业路长1350米，厚0.16米（其中：350米均宽3.5米，1000米均宽2米），采摘便道长6000米，宽1.5米。</t>
  </si>
  <si>
    <t>通过带动脱贫（监测）户务工方式，促进脱贫（监测）户实现增收，巩固脱贫攻坚成果。</t>
  </si>
  <si>
    <t>乌当区新堡乡产业发展生产项目2026年王岗村生态猪养殖二期项目</t>
  </si>
  <si>
    <t>1.新建猪圈340平方米；2.新建围墙132米；3.毛石挡墙100立方米；4.消毒池长13米；5.管理用房，设备间、厕所、厨房共计140平方米；6.刮粪沟120米；7.吊顶560平方米。8.新建墙体130平方米；9.蓄水池110立方米；10.化粪池48立方米；11.排水沟46米；12.地皮硬化260平方米；13.泥石开挖800立方米及运输；14.新建排污口；15.电力网络安装；</t>
  </si>
  <si>
    <t>通过带动脱贫（监测）户务工、设置岗位、收益分红等方式，促进脱贫（监测）户实现增收，巩固脱贫攻坚成果。</t>
  </si>
  <si>
    <t>乌当区新堡乡产业发展配套设施项目2026年新堡乡农灌沟渠维修改造以工代赈项目</t>
  </si>
  <si>
    <t>新堡乡</t>
  </si>
  <si>
    <t>项目的实施年限为8个月：
2026年3月完成项目立项申报工作；
2026年4月完成项目实施方案编制、批复、预算评审；
2026年5月完成项目施工、监理邀标；
2026年6月-8月完成项目的工程建设；
2026年9月完成项目区级收；
2026年10月完成项目竣工结算审计。</t>
  </si>
  <si>
    <r>
      <rPr>
        <sz val="8"/>
        <rFont val="宋体"/>
        <charset val="134"/>
      </rPr>
      <t>总长29880米，堡坎275立方米。</t>
    </r>
    <r>
      <rPr>
        <b/>
        <sz val="8"/>
        <rFont val="宋体"/>
        <charset val="134"/>
      </rPr>
      <t>马头村</t>
    </r>
    <r>
      <rPr>
        <sz val="8"/>
        <rFont val="宋体"/>
        <charset val="134"/>
      </rPr>
      <t>灌溉沟渠维修改造10000米（其中：马头组3000米、新寨组2500米、松树林组3000米、团坡组1500米），均宽（含沟帮）0.5米，涉及堡坎60立方米。</t>
    </r>
    <r>
      <rPr>
        <b/>
        <sz val="8"/>
        <rFont val="宋体"/>
        <charset val="134"/>
      </rPr>
      <t>王岗村</t>
    </r>
    <r>
      <rPr>
        <sz val="8"/>
        <rFont val="宋体"/>
        <charset val="134"/>
      </rPr>
      <t>灌溉沟渠维修改造4300米（其中：铜鼓广场至田坝800米、铁路桥脚至下王岗寨脚1200米、王岗村六组1500米、下王岗寨前至石桥边800米），均宽（含沟帮）0.5米，涉及堡坎50立方米。</t>
    </r>
    <r>
      <rPr>
        <b/>
        <sz val="8"/>
        <rFont val="宋体"/>
        <charset val="134"/>
      </rPr>
      <t>大寨村</t>
    </r>
    <r>
      <rPr>
        <sz val="8"/>
        <rFont val="宋体"/>
        <charset val="134"/>
      </rPr>
      <t>灌溉沟渠维修改造3070米（其中：龙井组水井边至大田坝1000米、沙木冲至五路田1300米、岩脚组240米，榜上组530米），均宽（含沟帮）0.5米，涉及堡坎40立方米。</t>
    </r>
    <r>
      <rPr>
        <b/>
        <sz val="8"/>
        <rFont val="宋体"/>
        <charset val="134"/>
      </rPr>
      <t>新堡村</t>
    </r>
    <r>
      <rPr>
        <sz val="8"/>
        <rFont val="宋体"/>
        <charset val="134"/>
      </rPr>
      <t>灌溉沟渠维修改造4480米（其中：黄泥田至五路田1000米、石板河组300米、下街组1930米、农场组1210米；上街组40米），均宽（含沟帮）0.5米，涉及堡坎50立方米。</t>
    </r>
    <r>
      <rPr>
        <b/>
        <sz val="8"/>
        <rFont val="宋体"/>
        <charset val="134"/>
      </rPr>
      <t>陇脚村</t>
    </r>
    <r>
      <rPr>
        <sz val="8"/>
        <rFont val="宋体"/>
        <charset val="134"/>
      </rPr>
      <t>灌溉沟渠维修改造3500米（其中：上陇脚组800米、下陇脚组700米、葫芦冲组2000米），均宽（含沟帮）0.5米，涉及堡坎30立方米。</t>
    </r>
    <r>
      <rPr>
        <b/>
        <sz val="8"/>
        <rFont val="宋体"/>
        <charset val="134"/>
      </rPr>
      <t>陇上村</t>
    </r>
    <r>
      <rPr>
        <sz val="8"/>
        <rFont val="宋体"/>
        <charset val="134"/>
      </rPr>
      <t>灌溉沟渠维修改造3100米（其中：陇上组1100米、杜寨组农灌沟渠1000米、老鱼田下沟1000米），均宽（含沟帮）0.5米，涉及堡坎25立方米。</t>
    </r>
    <r>
      <rPr>
        <b/>
        <sz val="8"/>
        <rFont val="宋体"/>
        <charset val="134"/>
      </rPr>
      <t>长坡村</t>
    </r>
    <r>
      <rPr>
        <sz val="8"/>
        <rFont val="宋体"/>
        <charset val="134"/>
      </rPr>
      <t>灌溉沟渠维修改造1430米（其中：九寸农灌沟渠损毁130米、麦冲组农灌沟渠维修820米、瓮门组480米），均宽（含沟帮）0.5米，涉及堡坎20立方米。</t>
    </r>
  </si>
  <si>
    <t>通过带动脱贫（监测）户务工、促进脱贫（监测）户实现增收，巩固脱贫攻坚成果。</t>
  </si>
  <si>
    <t>乌当区新堡乡乡村建设行动农村基础设施2026年大寨村农村道路维修改造以工代赈项目</t>
  </si>
  <si>
    <t>对大寨组、榜上组、岩脚组道路进行维修改造，长1500m，均宽4.5m，C25混凝土厚0.16m；</t>
  </si>
  <si>
    <t>乌当区新堡乡乡村建设行动农村基础设施项目2026年新堡村家庭农场产业路提升改造项目</t>
  </si>
  <si>
    <t>新建机耕道硬化14700平方米（长4200米，宽3.5米，砂石垫层厚0.1米，C25混凝土厚0.15米）。</t>
  </si>
  <si>
    <t>乌当区百宜镇乡村建设行动农村基础设施--2026年罗广村花海至河坎、青龙山至翁林民族特色产业路维修改造建设项目</t>
  </si>
  <si>
    <t>项目的实施年限为10个月：2026年2月完成项目立项申报工作；2026年3—5月完成项目实施方案编制、批复、预算评审；2026年6月完成项目施工、监理邀标；2026年7月-10月完成项目的工程建设；2026年11月完成项目区级验收；
2026年12月完成项目竣工结算审计。2026年2月完成项目立项申报工作；2026年3—5月完成项目实施方案编制、批复、预算评审；2026年6月完成项目施工、监理邀标；2026年7月-10月完成项目的工程建设；2026年11月完成项目区级验收；</t>
  </si>
  <si>
    <t>罗广村花海至河坎、青龙山至翁林民族特色产业路维修改造长2800米、均宽3.5米、厚0.15米。</t>
  </si>
  <si>
    <t>项目实施后，通组路得到硬化，改善了群众的生产生活条件，提升了人民群众生活满意度，一定程度上降低了生产成本，增加了村民经济收入，有利于壮大村集体经济。项目覆盖百宜镇罗广村建档立卡脱贫户9户21人。</t>
  </si>
  <si>
    <t>乌当区新堡乡产业发展生产项目2026年陇上村生态康养民宿旅居试点项目</t>
  </si>
  <si>
    <t>生产项目</t>
  </si>
  <si>
    <t>2026年3月完成项目立项申报工作；
2026年4月完成项目实施方案编制、批复、预算评审；
2026年5月完成项目施工、监理邀标；
2026年6月-9月完成项目的工程建设；
2026年10月完成项目区级验收；
2026年11月完成项目竣工结算审</t>
  </si>
  <si>
    <t>民宗局</t>
  </si>
  <si>
    <t>对原陇上中学3栋楼房进行维修改造成民宿，改造面积约1200㎡，含软装，配置门、窗、水、电、厕具等；对入口处毛路进行硬化，全长100米，均宽5米，厚0.15米，共计约500平方米。</t>
  </si>
  <si>
    <t>乌当区新场镇产业项目2026年可龙村民宿改造建设项目</t>
  </si>
  <si>
    <t>项目的实施期限为12个月：2026年1月完成项目立项申报工作；2026年2-3月完成项目实施方案编制、批复、预算评审；2026年4-5月完成项目施工、监理邀标；2026年6月-10月完成项目的工程建设；2026年11月完成项目区级验收；
2026年12月完成项目竣工结算审计。</t>
  </si>
  <si>
    <t>修复改造民宿客房12间约900㎡，含立面改造，室内装潢；装修厨卫间1处；改造庭院墙100米；修建布依农耕文化展示馆1座；修建景观门头1个；硬化广场2个；景观水景打造1处。</t>
  </si>
  <si>
    <t>235户</t>
  </si>
  <si>
    <t>39户105人</t>
  </si>
  <si>
    <t>资产收益+保底分红+务工</t>
  </si>
  <si>
    <t>乌当区新场镇乡村建设行动农村基础设施2026年新场村水井修复建设项目</t>
  </si>
  <si>
    <t>2026年4月完成项目审批立项；
2026年5月完成项目实施方案；
2026年6月完成项目财政审核程序；
2026年7-8月完成项目建设；
2026年9月完成镇级验收；2026年10月完成项目区级验收；</t>
  </si>
  <si>
    <t>修复打铁寨组、下街组水井两处。含清掏、新建20m³蓄水池2座。</t>
  </si>
  <si>
    <t>通过项目实施，给新场村包括脱贫户在内的村民380户1300人解决生生活用水行难题，促进社会经济发展，使包括脱贫户在内的广大村民永久性受益。在条件允许的情况下，采取以工代赈方式实施，优先聘用脱贫户及周边村民务工，增加村民收入，预计务工者人均收入500元以上。</t>
  </si>
  <si>
    <t>乌当区新场镇乡村建设行动农村基础设施2026年大岗村机耕道建设项目</t>
  </si>
  <si>
    <t>提升改造大岗村机耕道4340米，其中1号路均宽3.5米，长620米，2号路均宽3.5米，长630米，3号路长1740米，4号路长100米，5号路长460米，6号路长260米，,7号路长530米，均宽3米，C20混凝土路面硬化。</t>
  </si>
  <si>
    <t>通过项目实施，给大岗村包括脱贫户在内的村民260户900人解决生产生活及出行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</si>
  <si>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乌当区新场镇产业发展配套设施项目2026年大岗村农灌沟渠建设项目</t>
  </si>
  <si>
    <t>修复大岗村农灌沟渠2500米，宽40厘米，深40厘米，C15混凝土垫层+C20P6进行浇筑，扩建大岗村冲头组蓄水池1座，容积100立方米。</t>
  </si>
  <si>
    <t>通过项目实施，给大岗村包括脱贫户在内的村民260户900人解决生产灌溉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</si>
  <si>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乌当区新场镇乡村建设行动农村基础设施2026年保寨村机耕道建设项目</t>
  </si>
  <si>
    <t>提升改造保寨村机耕道1950米，其中川洞组机耕道780米，吴家坟机耕道1170米，共1950米，均宽3.5米，C20混凝土路面硬化。</t>
  </si>
  <si>
    <t>通过项目实施，给保寨村包括脱贫户在内的村民339户1139人解决生产生活及出行的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</si>
  <si>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乌当区新场镇乡村建设行动农村基础设施2026年尧上村王家塘至下寨生产便道建设项目</t>
  </si>
  <si>
    <t>提升改造尧上村王家塘至下寨生产便道4000米，均宽1.2米，C20混凝土硬化。覆盖脱贫户31户76人。</t>
  </si>
  <si>
    <t>该项目的实施，给尧上村包括脱贫户在内的村民300户1100人解决生产生活及出行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</si>
  <si>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乌当区新场镇乡村建设行动农村基础设施2026年永丰村生产便道建设项目</t>
  </si>
  <si>
    <t>提升改造永丰村生产便道6000米，其中高山子至王家塘2000米，下寨至上寨4000米，均宽1.2米，C20混凝土硬化。</t>
  </si>
  <si>
    <t>乌当区新场镇产业发展产业服务支撑项目项目2026年永丰村农业社会化服务建设项目</t>
  </si>
  <si>
    <t>项目的实施期限为10个月：2026年3月完成项目立项申报工作；2026年4月完成项目实施方案编制、批复、预算评审；2026年5月完成项目施工、监理邀标；2026年6月-10月完成项目的工程建设；2026年11月完成项目区级验收；
2026年12月完成项目竣工结算审计。</t>
  </si>
  <si>
    <t>购置120马力履带拖拉机2台、60马力履带式拖拉机2台、DK-10不锈钢烘干机1台、D219爬山虎1台。</t>
  </si>
  <si>
    <t>1.为保障脱贫户、村集体利益，采取“保底分红”的方式，不管资产收益（利润）金额大于还是小于资产本金的5%，均按5%实行保底分红，其中80%分配给项目覆盖的脱贫户用于保底分红，20%分配给村集体用于扶持脱贫户发展农业产业和村级公益性事业；2.资金拨付要根据新场镇人民政府批复的产业扶贫收益资金分配方案将分配资金拨付到户、村集体享受的拨付到村；3.项目建设及投入运行后，涉及用工时，在同等条件下须优先考虑脱贫户群体，同时按照相关文件精神须为脱贫户创造足够的就业岗位。</t>
  </si>
  <si>
    <t>乌当区偏坡乡产业发展配套设施项目2026年下院村农村供水保障设施建设项目</t>
  </si>
  <si>
    <t>2026年2月，项目入库；
2026年3月，项目申报、立项审批；
2026年4月—11月，项目实施；
2026年12月，区、乡级验收。</t>
  </si>
  <si>
    <t>改造下院村梁子上山塘1处，集雨面积0.19平方千米，库容0.28万立方米，沟渠维修1300米。</t>
  </si>
  <si>
    <t>1.项目建成后，本村的水源将得到补充，待雨水充足后，将对偏坡景区的水源进行补充，为乡党委政府布局旅游产业奠定基础，拓宽招商引资渠道。
2.项目建成后，很大程度上解决了沿线土地的灌溉用水，保障200余亩的农田灌溉，120余亩的果园灌溉等。
3.项目建设及生产过程中，涉及劳务用工时，在同等条件下优先考虑脱贫（监测）户。
4.项目建成后，提高了农村经济水平，实现农村资源的利用最大化，为村民群众创造更多的就业机会，促进农村社会经济健康发展。</t>
  </si>
  <si>
    <t>乌当区新堡乡乡村建设行动农村基础设施2026年王岗村河湾组野羊关至生态猪养殖场产业路维修改造项目</t>
  </si>
  <si>
    <t>项目的实施年限为7个月：2026年3月完成项目立项申报工作；2026年4月完成项目实施方案编制、批复、预算评审；2026年5月完成项目施工、监理邀标；2026年6月-7月完成项目的工程建设；2026年8月完成项目区级验收；
2026年9月完成项目竣工结算审计。</t>
  </si>
  <si>
    <t>对王岗村河湾组野羊关至生态猪养殖场产业路进行维修改造，全长1200米。</t>
  </si>
  <si>
    <t>该项目的实施后，野羊关至王岗生态猪养殖场产业路得到硬化，为王岗生态猪养殖场生猪养殖、葡萄采摘运输提供了便利，在条件允许的情况下，采取以工代赈方式实施，优先聘用脱贫户及周边村民务工，增加村民收入，同时提高了群众的耕作条件，提升了人民群众耕作热情，一定程度上增加了村民经济收入，有利于壮大村集体经济。</t>
  </si>
  <si>
    <t>乌当区新堡乡村基础设施2026年大寨村杨柳塘至老毛田产业路维修改造项目</t>
  </si>
  <si>
    <t>项目实施年限8个月：
2026年1月完成项目立项申报工作；
2026年2月完成项目实施方案编制、批复、预算评审； 
2026年3月完成项目施工、监理邀标；
2026年4月-6月完成项目的工程建设；
2026年7月完成项目区级验收；
2026年8月完成项目竣工结算审计。</t>
  </si>
  <si>
    <t>该项目的实施后， 完成大寨村杨柳塘至老毛田产业路进行维修改造，全长3500米，均宽5.5米、厚0.18米，共计约19250平方米，受益农户174户550人，脱贫户14户31人，并带动其他产业发展。</t>
  </si>
  <si>
    <t>174户</t>
  </si>
  <si>
    <t>乌当区新场镇产业发展配套设施项目2026年保寨村排洪沟建设项目</t>
  </si>
  <si>
    <t>改建保寨村排洪沟2500米，其中吴家坟三王庙至二格田1300米，郞寨组唐家院至保寨组小水库1200米，均宽1米，均高1.5米，石砌堡坎。</t>
  </si>
  <si>
    <t>通过项目实施，给保寨村包括脱贫户在内的村民339户1139人解决生产灌溉难题，预计减少生产投入成本300元，使产业增效，农民增收，促进社会经济发展，使包括脱贫户在内的广大村民永久性受益。在条件允许的情况下，采取以工代赈方式实施，优先聘用脱贫户及周边村民务工，增加村民收入，预计务工者人均收入500元以上。</t>
  </si>
  <si>
    <t>乌当区水田镇乡村建设行动农村基础设施2026年定扒村道路硬化项目</t>
  </si>
  <si>
    <t>①.2026年4-6月前完成项目申报及实施方案的制定；
②.2026年7-8月前完成项目申报立项、实施方案的制定及施工前的准备工作；
③.2026年9月-11月完成项目的全部施工；
④.2026年11月30日完成区镇两级验收。</t>
  </si>
  <si>
    <t>1、小岐山李子园区道路硬化，长4500米，宽1.5米，面积6750平方米。
2、定扒村果蔬园区道路硬化，长5000米，宽1.5米至2米，面积7500-10000平方米。</t>
  </si>
  <si>
    <t>75户220人</t>
  </si>
  <si>
    <t>该项目建成后，大幅度改善交通质量，减少村民出行时间10分钟，减少农产品运输成本，方便周边村民近75户220人生产出行，为定扒村农旅产业发展提供基础，项目覆盖500亩果园，300亩蔬菜园，预计户均增收1300元左右。通过项目实施，给农户进行农业生产带来了便利，对增加了农户收入和巩固脱贫成果起到了积极的作用。</t>
  </si>
  <si>
    <t>乌当区水田镇乡村建设行动农村基础设施2026年水田村巴山丘坝区道路硬化项目</t>
  </si>
  <si>
    <t>①2026年3月完成项目申报；
②2026年4月底完成项目审批立项，并制定实施方案；
③2026年6月底完成建设内容；
④2026年11月前完成项目资料收集、镇级初验收；
⑥2026年12月前完成请示区级验收。</t>
  </si>
  <si>
    <t>改建水田村长土关公里至巴山丘坝区路面硬化长1.7公里，宽3.5米，面积5950平方米。</t>
  </si>
  <si>
    <t>121户369人</t>
  </si>
  <si>
    <t>该项目建成后，改善水田村中寨、兴隆二组、桥边组121户369耕种及粮食运输困难，覆盖土地面积200余亩，提高土地产出率，降低耕种成本，预计项目区年户均增收1500元左右。</t>
  </si>
  <si>
    <t>乌当区水田镇乡村建设行动农村基础设施2026年瓮蓬村蔡家关公路坎脚至对窝冲产业路硬化项目</t>
  </si>
  <si>
    <t>改建瓮蓬村蔡家关公路坎脚至对窝冲产业路全长1000米，均宽4米，硬化层15厘米，总面积4000平方米</t>
  </si>
  <si>
    <t>该项目建成后，大幅度改善交通质量，减少村民出行时间20分钟，项目覆盖100余亩土地，可减少农产品运输成本，方便209户688人生产出行，为瓮蓬村农旅产业发展提供基础，预计户均增收1000元左右。通过项目实施，给农户进行农业生产带来了便利，对增加了农户收入和巩固脱贫成果起到了积极的作用。</t>
  </si>
  <si>
    <t>乌当区水田镇乡村建设行动农村基础设施2026年瓮蓬村石板寨松树大田至下坝桥产业道路硬化项目</t>
  </si>
  <si>
    <t>①.2026年4-5月前完成项目申报及实施方案的制定；
②.2026年6-7月前完成项目申报立项、实施方案的制定及施工前的准备工作；
③.2026年8月完成项目的全部施工；
④.2026年9月30日完成区镇两级验收。</t>
  </si>
  <si>
    <t>改建道路全长1124米，均宽3.5米，硬化层15厘米，总面积3934平方米</t>
  </si>
  <si>
    <t>153户491人</t>
  </si>
  <si>
    <t>该项目建成后，大幅度改善交通质量，减少村民出行时间10分钟，方便153户491人生产出行。另外，项目建成后，瓮蓬村蔬菜基地可在原有60亩基础上再扩建至200亩，为瓮蓬村蔬菜基地产业发展提供基础，预计户均增收1000元左右。通过项目实施，给农户进行农业生产带来了便利，对增加了农户收入和巩固脱贫成果起到了积极的作用。</t>
  </si>
  <si>
    <t>乌当区水田镇村基础设施翁蓬村2026年沟渠建设以工代赈项目</t>
  </si>
  <si>
    <t>翁蓬村</t>
  </si>
  <si>
    <t>2026年1月-3月；完成项目立项申报并制定实施方案；4-11月；完成项目资料收集，报账，镇级验收；12月；申请区级验收</t>
  </si>
  <si>
    <t>新建白果寨深冲至烂冲沟渠300米，宽1.2米，高1米；修复石板寨周祥华家门口至下坝桥沟渠，长600米，宽0.8米，高1米。</t>
  </si>
  <si>
    <t>乌当区偏坡乡乡村建设行动人居环境整治2026年农村垃圾治理项目</t>
  </si>
  <si>
    <t>偏坡村
下院村</t>
  </si>
  <si>
    <t>硬化垃圾箱摆放点2个、新增垃圾转运车1辆、垃圾斗40个、采购垃圾分类桶600个</t>
  </si>
  <si>
    <t>1.项目建成后，可进一步完善垃圾收运体系。
2.通过分发垃圾分类垃圾桶，引导村民群众做好垃圾分类。
3.通过硬化垃圾箱摆放点，实现人居环境干净整洁。</t>
  </si>
  <si>
    <t>乌当区下坝镇乡村建设行动农村基础设施2026年谷定村谷丰一、二组机耕道建设项目</t>
  </si>
  <si>
    <t xml:space="preserve">2026年
</t>
  </si>
  <si>
    <t>梁朝龙房屋-李家洞-谷坝饮用水池-宋偏线，老灌石至周正奎土，眨眼破至大山冲，李家闹至毛腊烛机耕道开挖、硬化共计3.28千米，均宽3.5米，厚15厘米，C25混凝土。</t>
  </si>
  <si>
    <t>85户255人</t>
  </si>
  <si>
    <t>乌当区东风镇易地搬迁后扶2027年仓储物流设施建设项目</t>
  </si>
  <si>
    <t>东风镇头堡村</t>
  </si>
  <si>
    <t>2027年1-2月：完成项目申报建议书、项目实施方案编制和报送；
2027年3月：完成招投标程序，选定代理公司签订代理合同；
2027年4月—10月：完成项目建设；
2027年11月：完成项目资料收集、项目自评、项目镇级验收、区级验收并交付村级使用。</t>
  </si>
  <si>
    <t>新建钢架结构仓储物流厂房3800㎡，地面混凝土硬化5500㎡，管理用房200㎡，供水管道200m，排水管道200m，消防管道100m,变压器1台，电缆150m。</t>
  </si>
  <si>
    <t>通过项目建设，带动当地村民就业，在项目实施用工过程中优先聘用易地扶贫搬迁户，增加群众收入，壮大村集体经济。同时按投入衔接资金金额5%作为收益，差异化利益联结脱贫户（监测户）86户312人，巩固脱贫成果</t>
  </si>
  <si>
    <t>乌当区东风镇产业发展新型农村集体经济发展项目2027年高穴村仓储物流设施建设项目</t>
  </si>
  <si>
    <t>东风镇高穴村</t>
  </si>
  <si>
    <t>新建钢架结构仓储物流厂房3000㎡，地面混凝土硬化4000㎡，管理用房200㎡，供水管道200m，排水管道200m，消防管道300m,变压器1台，电缆100m。</t>
  </si>
  <si>
    <t>乌当区新堡乡乡村建设行动人居环境整治2027年新堡村上下街排污沟提升改造项目</t>
  </si>
  <si>
    <t>新堡村
（上下街组）</t>
  </si>
  <si>
    <t>项目的实施年限为8个月：
2027年3月完成项目立项申报工作；
2027年4月完成项目实施方案编制、批复、预算评审；
2027年5月完成项目施工、监理邀标；
2027年6月-8月完成项目的工程建设；
2027年9月完成项目区级验收；
2027年10月完成项目竣工结算审计。</t>
  </si>
  <si>
    <t>长度1300米、宽0.5米、高0.5米、盖沟板1700块。</t>
  </si>
  <si>
    <t>该项目的实施后，新堡村上下街排污沟提升得到改造，改善了新堡村村民的生活条件，在条件允许的情况下，采取以工代赈方式实施，优先聘用脱贫户及周边村民务工，在一定程度上增加了村民经济收入，有利于壮大村集体经济。</t>
  </si>
  <si>
    <t>乌当区东风镇产业发展生产项目2027年渔洞峡草莓园基地建设项目</t>
  </si>
  <si>
    <t>渔洞峡大雁上</t>
  </si>
  <si>
    <t xml:space="preserve">    2027年6-7月：完成项目申报建议书、项目实施方案编制和报送，落实立项批复和实施方案批复；
    2027年8月：完成项目招投标程序，选定招标代理公司及其施工方并签订施工合同；
    2027年9月—11月：完成项目建设、项目资料收集、项目自评、项目镇级验收、区级验收并交付小区使用。</t>
  </si>
  <si>
    <t>新建 39168平方米温室大棚（含水电安装），单价80元/平方米，合计313.344万元；采购草莓苗（含种植） 51亩，单价3922元/亩，合计20万元；硬化机耕道1470㎡（长 420m*均宽 3.5m），单价70元/平方米，合计10.29万元；新建蓄水池 1 个25立方米，单价480元/立方米，合计1.2万元；新建滴灌系统 2960米，单价50元/米，合计14.8万元。总计359.634万元。</t>
  </si>
  <si>
    <t>通过项目实施，按项目投入衔接资金金额3%作为收益差异化利益联结98户脱贫户（监测户），每年户均增收1100元以上，提高脱贫户、监测户收入，巩固脱贫攻坚成果。同时，按实际投资额占比分红，壮大村集体经济。该项目的实施有利于扎实筑牢乡村振兴基础，满足市场需求，促进农民增收，实现巩固拓展脱贫攻坚成果同乡村振兴的有效衔接。</t>
  </si>
  <si>
    <t>乌当区新堡乡产业发展配套设施2027年陇脚村葫芦冲组农灌沟渠维修改造项目</t>
  </si>
  <si>
    <t>2027年6月-2027年12月</t>
  </si>
  <si>
    <t>项目的实施年限为7个月：                                                                                                                       2027年6月完成项目立项申报工作；                                                     2027年7月完成项目实施方案编制、批复、预算评审；
2027年8月完成项目施工、监理邀标；                                                                                                                 2027年9月-10月完成项目的工程建设；                                                                  2027年11月完成项目区级验收；
2027年12月完成项目竣工结算审计</t>
  </si>
  <si>
    <t>维修改造农灌沟渠2000米，内空30*30厘米，壁厚20厘米。</t>
  </si>
  <si>
    <t>乌当区新堡乡乡村建设行动农村基础设施项目2027年马头村马头组至大坡机耕道维修改造以工代赈项目</t>
  </si>
  <si>
    <t>项目的实施年限为8个月：2027年3月完成项目立项申报工作；2027年4月完成项目实施方案编制、批复、预算评审；
2027年5月完成项目施工、监理邀标；2027年6月-8月完成项目的工程建设；2027年9月完成项目区级验收；
2027年10月完成项目竣工结算审计。</t>
  </si>
  <si>
    <t>机耕道路面维修改造，全约长800m，宽5m，厚0.16m。</t>
  </si>
  <si>
    <t>乌当区水田镇乡村建设行动农村基础设施2027年水田村雨头冲坝区道路硬化项目</t>
  </si>
  <si>
    <t>（1）2027年1月完成项目申报及实施方案制定：    （2）2027年2月完成项目申报立项、实施方案的制定及施工前的准备；    
（3）2027年3月至9月完成项目的全部施工；（4）2027年11月30日完成区镇两级验收</t>
  </si>
  <si>
    <t>改建水田村垮坟至雨头冲坝区路面硬化长0.7公里，宽3.5米、15厘米厚C25混凝土面层，面积2450平方米，堡坎300立方米。</t>
  </si>
  <si>
    <t>该项目建成后，改善水田村下寨一二组130户农户耕种及粮食运输困难，覆盖土地面积200余亩，提高土地产出率，降低耕种成本，预计项目区年户均增收200元左右。</t>
  </si>
  <si>
    <t>乌当区水田镇乡村建设行动农村基础设施2027年水田村长土关土桥至庙窝脚道路硬化项目</t>
  </si>
  <si>
    <t>改建水田村长土关土桥至庙窝脚道路硬化，全长0.5公里，均宽3.5米，15厘米厚C25混凝土面层，面积1750平方米。</t>
  </si>
  <si>
    <t>该项目建成后，改善水田村长土关组43户农户耕种及粮食运输困难，覆盖土地面积130余亩，提高土地产出率，降低耕种成本，预计项目区年户均增收200元左右。</t>
  </si>
  <si>
    <t>乌当区新堡乡村基础设施2028年陇上村大坝组生活污水处理工程</t>
  </si>
  <si>
    <t>2028年1月完成项目立项申报工作。
2028年2月完成项目实施方案编制、批复、预算评审。
2028年3月完成项目施工、监理邀标。
2028年4月-2028年10月完成项目的工程建设。
2028年11月完成项目区级验收。
2028年12月完成项目竣工结算审计。</t>
  </si>
  <si>
    <t>安装225双波纹管476米，110UPVC920米，160UPVC552米，支管井500*500（座）18，检查井直径700圆形（座）20，检查口7个，支墩14个。</t>
  </si>
  <si>
    <t>25户75人</t>
  </si>
  <si>
    <r>
      <rPr>
        <sz val="8"/>
        <color theme="1"/>
        <rFont val="宋体"/>
        <charset val="134"/>
      </rPr>
      <t>17</t>
    </r>
    <r>
      <rPr>
        <sz val="8"/>
        <color rgb="FF000000"/>
        <rFont val="宋体"/>
        <charset val="134"/>
      </rPr>
      <t>户45人</t>
    </r>
  </si>
  <si>
    <t>乌当区新堡乡村基础设施2028年陇上村陇上组对门寨生活污水处理项目</t>
  </si>
  <si>
    <t>安装300双壁波纹管（米）20，225双波纹管143米，110UPVC200米，160UPVC120米，支管井500*500（座）4个，检查井直径700圆形（座）8个。</t>
  </si>
  <si>
    <t>38户107人</t>
  </si>
  <si>
    <t>乌当区新堡乡村基础设施2028年陇脚村香纸沟组生活污水处理工程</t>
  </si>
  <si>
    <t>王岗村上王岗组生态污水处理工程，新建标准污水处理池1个（15米*12米*2米），日排污量达40吨，排放达标，安装300双壁波纹管2200米，100双波纹管1800米。涉及农户72户207人。</t>
  </si>
  <si>
    <t>51户175人</t>
  </si>
  <si>
    <t>8户29人</t>
  </si>
  <si>
    <t>乌当区新堡乡村基础设施2028年新堡村铜鼓组生活污水处理工程</t>
  </si>
  <si>
    <t>安装300双壁波纹管（米）30米，225双波纹管816米，110UPVC720米，160UPVC432米，支管井500*500（座）14个，检查井直径700圆形（座）34个。</t>
  </si>
  <si>
    <t>38户143人</t>
  </si>
  <si>
    <t>13户26人</t>
  </si>
  <si>
    <t>乌当区新堡乡乡村建设行动农村基础设施目2028年马头村新寨组污水处理项目</t>
  </si>
  <si>
    <t>项目的实施年限为8个月：2028年3月完成项目立项申报工作；2028年4月完成项目实施方案编制、批复、预算评审；
2028年5月完成项目施工、监理邀标；2028年6月-8月完成项目的工程建设；2028年9月完成项目区级验收；
2028年10月完成项目竣工结算审计。</t>
  </si>
  <si>
    <t>排污管道开挖及回填长度约4000m，使用150cmPE管约550m，200cm波纹管约950m，300cm波纹管约2000m，新修建人工湿地化粪池150立方米。</t>
  </si>
  <si>
    <t>通过带动脱贫（监测）户务工，促进脱贫（监测）户实现增收，巩固脱贫攻坚成果。</t>
  </si>
  <si>
    <t>乌当区羊昌镇乡村建设行动农村人居环境整治2025年羊昌镇农村卫生厕所改造项目</t>
  </si>
  <si>
    <t xml:space="preserve">                                                                                                                  2025年3月：完成项目申报建议书。
2025年4月：项目实施方案编制和报送；
2025年5月—2025年7月：完成项目建设；
2025年8月：完成项目资料收集、项目自评、项目镇级验收。
2025年9月完成区级验收。</t>
  </si>
  <si>
    <t>整改全镇问题户厕10户（粪池问题），其中甲岗村1户、中河村6户、黄连1户、小寨1户、毛栗科村1户。</t>
  </si>
  <si>
    <t>解决农村厕粪池处理问题，达到国家建设标准，提升农户如厕环境。</t>
  </si>
  <si>
    <t>负面清单退库</t>
  </si>
  <si>
    <t>乌当区下坝镇乡村建设行动农村基础设施2025年下坝村普渡组产业路维修改造项目</t>
  </si>
  <si>
    <t>普渡一组至普渡二组“水东普渡”农文体旅融合发展产业路维修改造长1.2千米，均宽4.5米，厚15厘米，C25混凝土。</t>
  </si>
  <si>
    <t>210户665人</t>
  </si>
  <si>
    <t>乌当区新场镇乡村建设行动人居环境整治2027年新场镇脱贫（监测）户卫生厕所改造项目</t>
  </si>
  <si>
    <t>新（改）建</t>
  </si>
  <si>
    <t>新建卫生厕所12个，改建卫生厕所82个。</t>
  </si>
  <si>
    <t>通过项目实施，给新场镇94户村民解决用厕难题，改厕与污水治理有机衔接，实现部分村寨黑灰水同治，改善我镇人居环境，助力美丽乡村建设。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</si>
</sst>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Red]\(0\)"/>
    <numFmt numFmtId="179" formatCode="0_ "/>
  </numFmts>
  <fonts count="54">
    <font>
      <sz val="11"/>
      <color theme="1"/>
      <name val="宋体"/>
      <charset val="134"/>
      <scheme val="minor"/>
    </font>
    <font>
      <sz val="8"/>
      <color theme="1"/>
      <name val="仿宋"/>
      <charset val="134"/>
    </font>
    <font>
      <sz val="24"/>
      <color theme="1"/>
      <name val="宋体"/>
      <charset val="134"/>
      <scheme val="minor"/>
    </font>
    <font>
      <b/>
      <sz val="10"/>
      <name val="仿宋"/>
      <charset val="134"/>
    </font>
    <font>
      <sz val="8"/>
      <name val="宋体"/>
      <charset val="134"/>
    </font>
    <font>
      <sz val="8"/>
      <color theme="1"/>
      <name val="宋体"/>
      <charset val="134"/>
      <scheme val="minor"/>
    </font>
    <font>
      <sz val="8"/>
      <color theme="1"/>
      <name val="宋体"/>
      <charset val="134"/>
    </font>
    <font>
      <sz val="9"/>
      <name val="Times New Roman"/>
      <charset val="0"/>
    </font>
    <font>
      <sz val="9"/>
      <color theme="1"/>
      <name val="宋体"/>
      <charset val="134"/>
      <scheme val="minor"/>
    </font>
    <font>
      <sz val="10"/>
      <color theme="1"/>
      <name val="Times New Roman"/>
      <charset val="134"/>
    </font>
    <font>
      <sz val="8"/>
      <color theme="1"/>
      <name val="Times New Roman"/>
      <charset val="134"/>
    </font>
    <font>
      <b/>
      <sz val="11"/>
      <color theme="1"/>
      <name val="宋体"/>
      <charset val="134"/>
      <scheme val="minor"/>
    </font>
    <font>
      <sz val="8"/>
      <color rgb="FF000000"/>
      <name val="宋体"/>
      <charset val="134"/>
    </font>
    <font>
      <sz val="9"/>
      <name val="宋体"/>
      <charset val="0"/>
    </font>
    <font>
      <sz val="22"/>
      <color theme="1"/>
      <name val="宋体"/>
      <charset val="134"/>
      <scheme val="major"/>
    </font>
    <font>
      <sz val="9"/>
      <name val="宋体"/>
      <charset val="134"/>
    </font>
    <font>
      <sz val="8"/>
      <color rgb="FFFF0000"/>
      <name val="宋体"/>
      <charset val="134"/>
    </font>
    <font>
      <sz val="10"/>
      <name val="仿宋"/>
      <charset val="134"/>
    </font>
    <font>
      <sz val="8"/>
      <color rgb="FF000000"/>
      <name val="宋体"/>
      <charset val="0"/>
    </font>
    <font>
      <b/>
      <sz val="10"/>
      <name val="宋体"/>
      <charset val="134"/>
    </font>
    <font>
      <b/>
      <sz val="8"/>
      <name val="宋体"/>
      <charset val="134"/>
    </font>
    <font>
      <sz val="8"/>
      <color rgb="FFFF0000"/>
      <name val="仿宋"/>
      <charset val="134"/>
    </font>
    <font>
      <sz val="22"/>
      <color theme="1"/>
      <name val="宋体"/>
      <charset val="134"/>
    </font>
    <font>
      <b/>
      <sz val="8"/>
      <name val="仿宋"/>
      <charset val="134"/>
    </font>
    <font>
      <sz val="8"/>
      <color theme="1"/>
      <name val="宋体"/>
      <charset val="0"/>
    </font>
    <font>
      <b/>
      <sz val="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Times New Roman"/>
      <charset val="134"/>
    </font>
    <font>
      <sz val="10"/>
      <name val="宋体"/>
      <charset val="134"/>
    </font>
    <font>
      <sz val="8"/>
      <name val="Times New Roman"/>
      <charset val="134"/>
    </font>
    <font>
      <sz val="10"/>
      <color theme="1"/>
      <name val="宋体"/>
      <charset val="134"/>
    </font>
    <font>
      <sz val="10"/>
      <color theme="1"/>
      <name val="Times New Roman"/>
      <charset val="0"/>
    </font>
    <font>
      <sz val="10"/>
      <color indexed="8"/>
      <name val="宋体"/>
      <charset val="134"/>
    </font>
    <font>
      <sz val="10"/>
      <name val="Times New Roman"/>
      <charset val="0"/>
    </font>
    <font>
      <vertAlign val="subscript"/>
      <sz val="8"/>
      <color theme="1"/>
      <name val="宋体"/>
      <charset val="134"/>
    </font>
  </fonts>
  <fills count="37">
    <fill>
      <patternFill patternType="none"/>
    </fill>
    <fill>
      <patternFill patternType="gray125"/>
    </fill>
    <fill>
      <patternFill patternType="solid">
        <fgColor theme="9" tint="0.6"/>
        <bgColor indexed="64"/>
      </patternFill>
    </fill>
    <fill>
      <patternFill patternType="solid">
        <fgColor theme="0"/>
        <bgColor indexed="64"/>
      </patternFill>
    </fill>
    <fill>
      <patternFill patternType="solid">
        <fgColor rgb="FFFFFF00"/>
        <bgColor indexed="64"/>
      </patternFill>
    </fill>
    <fill>
      <patternFill patternType="solid">
        <fgColor rgb="FFF9FBF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6" borderId="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3" fillId="0" borderId="0" applyNumberFormat="0" applyFill="0" applyBorder="0" applyAlignment="0" applyProtection="0">
      <alignment vertical="center"/>
    </xf>
    <xf numFmtId="0" fontId="34" fillId="7" borderId="12" applyNumberFormat="0" applyAlignment="0" applyProtection="0">
      <alignment vertical="center"/>
    </xf>
    <xf numFmtId="0" fontId="35" fillId="8" borderId="13" applyNumberFormat="0" applyAlignment="0" applyProtection="0">
      <alignment vertical="center"/>
    </xf>
    <xf numFmtId="0" fontId="36" fillId="8" borderId="12" applyNumberFormat="0" applyAlignment="0" applyProtection="0">
      <alignment vertical="center"/>
    </xf>
    <xf numFmtId="0" fontId="37" fillId="9" borderId="14" applyNumberFormat="0" applyAlignment="0" applyProtection="0">
      <alignment vertical="center"/>
    </xf>
    <xf numFmtId="0" fontId="38" fillId="0" borderId="15" applyNumberFormat="0" applyFill="0" applyAlignment="0" applyProtection="0">
      <alignment vertical="center"/>
    </xf>
    <xf numFmtId="0" fontId="39" fillId="0" borderId="16" applyNumberFormat="0" applyFill="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4" fillId="34" borderId="0" applyNumberFormat="0" applyBorder="0" applyAlignment="0" applyProtection="0">
      <alignment vertical="center"/>
    </xf>
    <xf numFmtId="0" fontId="44" fillId="35" borderId="0" applyNumberFormat="0" applyBorder="0" applyAlignment="0" applyProtection="0">
      <alignment vertical="center"/>
    </xf>
    <xf numFmtId="0" fontId="43" fillId="36" borderId="0" applyNumberFormat="0" applyBorder="0" applyAlignment="0" applyProtection="0">
      <alignment vertical="center"/>
    </xf>
    <xf numFmtId="0" fontId="45" fillId="0" borderId="0">
      <alignment vertical="center"/>
    </xf>
    <xf numFmtId="0" fontId="0" fillId="0" borderId="0">
      <alignment vertical="center"/>
    </xf>
    <xf numFmtId="0" fontId="45" fillId="0" borderId="0"/>
    <xf numFmtId="0" fontId="8" fillId="0" borderId="0"/>
  </cellStyleXfs>
  <cellXfs count="122">
    <xf numFmtId="0" fontId="0" fillId="0" borderId="0" xfId="0">
      <alignment vertical="center"/>
    </xf>
    <xf numFmtId="0" fontId="0" fillId="2" borderId="0" xfId="0" applyFill="1">
      <alignment vertical="center"/>
    </xf>
    <xf numFmtId="0" fontId="1" fillId="3" borderId="0" xfId="0" applyFont="1" applyFill="1">
      <alignment vertical="center"/>
    </xf>
    <xf numFmtId="0" fontId="2" fillId="3" borderId="0" xfId="0" applyFont="1" applyFill="1" applyAlignment="1">
      <alignment horizontal="center" vertical="center"/>
    </xf>
    <xf numFmtId="0" fontId="3" fillId="3" borderId="1" xfId="50" applyFont="1" applyFill="1" applyBorder="1" applyAlignment="1">
      <alignment horizontal="center" vertical="center" wrapText="1"/>
    </xf>
    <xf numFmtId="0" fontId="4" fillId="3" borderId="1" xfId="50" applyFont="1" applyFill="1" applyBorder="1" applyAlignment="1">
      <alignment horizontal="center" vertical="center" wrapText="1"/>
    </xf>
    <xf numFmtId="0" fontId="5" fillId="3" borderId="1" xfId="0" applyFont="1" applyFill="1" applyBorder="1" applyAlignment="1">
      <alignment horizontal="justify" vertical="center"/>
    </xf>
    <xf numFmtId="0" fontId="6"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justify"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6" fillId="3" borderId="1" xfId="0" applyFont="1" applyFill="1" applyBorder="1" applyAlignment="1">
      <alignment horizontal="justify" vertical="center"/>
    </xf>
    <xf numFmtId="0" fontId="6" fillId="3" borderId="1" xfId="0" applyFont="1" applyFill="1" applyBorder="1" applyAlignment="1">
      <alignment horizontal="center" vertical="center" wrapText="1"/>
    </xf>
    <xf numFmtId="0" fontId="9" fillId="3" borderId="1" xfId="0" applyFont="1" applyFill="1" applyBorder="1" applyAlignment="1">
      <alignment horizontal="justify" vertical="center"/>
    </xf>
    <xf numFmtId="0" fontId="9" fillId="3" borderId="1" xfId="0" applyFont="1" applyFill="1" applyBorder="1" applyAlignment="1">
      <alignment horizontal="center" vertical="center" wrapText="1"/>
    </xf>
    <xf numFmtId="0" fontId="10" fillId="3" borderId="1" xfId="0" applyFont="1" applyFill="1" applyBorder="1" applyAlignment="1">
      <alignment horizontal="justify"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left" vertical="center" wrapText="1"/>
    </xf>
    <xf numFmtId="176" fontId="3" fillId="3" borderId="1" xfId="5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77" fontId="6" fillId="3" borderId="1" xfId="0" applyNumberFormat="1" applyFont="1" applyFill="1" applyBorder="1" applyAlignment="1">
      <alignment horizontal="center" vertical="center" wrapText="1"/>
    </xf>
    <xf numFmtId="0" fontId="7" fillId="3" borderId="1" xfId="0" applyFont="1" applyFill="1" applyBorder="1" applyAlignment="1">
      <alignment horizontal="justify" vertical="center" wrapText="1"/>
    </xf>
    <xf numFmtId="176" fontId="7"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77" fontId="6" fillId="3" borderId="1" xfId="0" applyNumberFormat="1" applyFont="1" applyFill="1" applyBorder="1" applyAlignment="1">
      <alignment horizontal="center" vertical="center"/>
    </xf>
    <xf numFmtId="178" fontId="3" fillId="3" borderId="1" xfId="50" applyNumberFormat="1"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0" fontId="9" fillId="3" borderId="1"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6" fillId="0" borderId="1" xfId="0" applyFont="1" applyFill="1" applyBorder="1" applyAlignment="1">
      <alignment horizontal="justify" vertical="center"/>
    </xf>
    <xf numFmtId="0" fontId="4" fillId="3" borderId="1" xfId="0" applyFont="1" applyFill="1" applyBorder="1" applyAlignment="1">
      <alignment horizontal="justify" vertical="center" wrapText="1"/>
    </xf>
    <xf numFmtId="0" fontId="4"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4" fillId="3" borderId="1" xfId="0" applyFont="1" applyFill="1" applyBorder="1" applyAlignment="1">
      <alignment horizontal="justify" vertical="center"/>
    </xf>
    <xf numFmtId="0" fontId="6" fillId="3" borderId="1"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176" fontId="6" fillId="3" borderId="1" xfId="0" applyNumberFormat="1" applyFont="1" applyFill="1" applyBorder="1" applyAlignment="1">
      <alignment horizontal="center" vertical="center"/>
    </xf>
    <xf numFmtId="0" fontId="6" fillId="3" borderId="1" xfId="0" applyFont="1" applyFill="1" applyBorder="1" applyAlignment="1">
      <alignment vertical="center" wrapText="1"/>
    </xf>
    <xf numFmtId="0" fontId="4"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0" fillId="3" borderId="1" xfId="0" applyFill="1" applyBorder="1">
      <alignment vertical="center"/>
    </xf>
    <xf numFmtId="0" fontId="0" fillId="0" borderId="0" xfId="0" applyAlignment="1">
      <alignment horizontal="center" vertical="center"/>
    </xf>
    <xf numFmtId="0" fontId="14" fillId="3" borderId="0" xfId="0" applyFont="1" applyFill="1" applyAlignment="1">
      <alignment horizontal="center" vertical="center" wrapText="1"/>
    </xf>
    <xf numFmtId="0" fontId="15" fillId="3" borderId="1" xfId="5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79" fontId="6" fillId="3" borderId="1" xfId="0" applyNumberFormat="1" applyFont="1" applyFill="1" applyBorder="1" applyAlignment="1">
      <alignment horizontal="left" vertical="center" wrapText="1"/>
    </xf>
    <xf numFmtId="58" fontId="6" fillId="3" borderId="1" xfId="0" applyNumberFormat="1" applyFont="1" applyFill="1" applyBorder="1" applyAlignment="1">
      <alignment horizontal="center" vertical="center" wrapText="1"/>
    </xf>
    <xf numFmtId="0" fontId="15" fillId="3" borderId="4" xfId="50" applyFont="1" applyFill="1" applyBorder="1" applyAlignment="1">
      <alignment horizontal="center" vertical="center" wrapText="1"/>
    </xf>
    <xf numFmtId="176" fontId="15" fillId="3" borderId="2" xfId="50" applyNumberFormat="1" applyFont="1" applyFill="1" applyBorder="1" applyAlignment="1">
      <alignment horizontal="center" vertical="center" wrapText="1"/>
    </xf>
    <xf numFmtId="0" fontId="15" fillId="3" borderId="5" xfId="50" applyFont="1" applyFill="1" applyBorder="1" applyAlignment="1">
      <alignment horizontal="center" vertical="center" wrapText="1"/>
    </xf>
    <xf numFmtId="176" fontId="15" fillId="3" borderId="1" xfId="50" applyNumberFormat="1" applyFont="1" applyFill="1" applyBorder="1" applyAlignment="1">
      <alignment horizontal="center" vertical="center" wrapText="1"/>
    </xf>
    <xf numFmtId="0" fontId="15" fillId="3" borderId="6" xfId="50"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179" fontId="6" fillId="3" borderId="1" xfId="0" applyNumberFormat="1" applyFont="1" applyFill="1" applyBorder="1" applyAlignment="1">
      <alignment horizontal="center" vertical="center" wrapText="1"/>
    </xf>
    <xf numFmtId="176" fontId="15" fillId="3" borderId="7" xfId="50" applyNumberFormat="1" applyFont="1" applyFill="1" applyBorder="1" applyAlignment="1">
      <alignment horizontal="center" vertical="center" wrapText="1"/>
    </xf>
    <xf numFmtId="178" fontId="15" fillId="3" borderId="1" xfId="50" applyNumberFormat="1" applyFont="1" applyFill="1" applyBorder="1" applyAlignment="1">
      <alignment horizontal="center" vertical="center" wrapText="1"/>
    </xf>
    <xf numFmtId="179" fontId="6" fillId="3" borderId="1" xfId="0" applyNumberFormat="1" applyFont="1" applyFill="1" applyBorder="1" applyAlignment="1">
      <alignment horizontal="center" vertical="center"/>
    </xf>
    <xf numFmtId="0" fontId="0" fillId="3" borderId="0" xfId="0" applyFill="1" applyAlignment="1">
      <alignment horizontal="center" vertical="center"/>
    </xf>
    <xf numFmtId="0" fontId="15" fillId="3" borderId="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0" fillId="3" borderId="0" xfId="0" applyFill="1">
      <alignment vertical="center"/>
    </xf>
    <xf numFmtId="0" fontId="17" fillId="3" borderId="1" xfId="50" applyFont="1" applyFill="1" applyBorder="1" applyAlignment="1">
      <alignment horizontal="center" vertical="center" wrapText="1"/>
    </xf>
    <xf numFmtId="0" fontId="17" fillId="3" borderId="4" xfId="50" applyFont="1" applyFill="1" applyBorder="1" applyAlignment="1">
      <alignment horizontal="center" vertical="center" wrapText="1"/>
    </xf>
    <xf numFmtId="176" fontId="17" fillId="3" borderId="2" xfId="50" applyNumberFormat="1" applyFont="1" applyFill="1" applyBorder="1" applyAlignment="1">
      <alignment horizontal="center" vertical="center" wrapText="1"/>
    </xf>
    <xf numFmtId="0" fontId="17" fillId="3" borderId="5" xfId="50" applyFont="1" applyFill="1" applyBorder="1" applyAlignment="1">
      <alignment horizontal="center" vertical="center" wrapText="1"/>
    </xf>
    <xf numFmtId="176" fontId="17" fillId="3" borderId="1" xfId="50" applyNumberFormat="1" applyFont="1" applyFill="1" applyBorder="1" applyAlignment="1">
      <alignment horizontal="center" vertical="center" wrapText="1"/>
    </xf>
    <xf numFmtId="0" fontId="17" fillId="3" borderId="6" xfId="50" applyFont="1" applyFill="1" applyBorder="1" applyAlignment="1">
      <alignment horizontal="center" vertical="center" wrapText="1"/>
    </xf>
    <xf numFmtId="0" fontId="18" fillId="3" borderId="1" xfId="0" applyFont="1" applyFill="1" applyBorder="1" applyAlignment="1">
      <alignment horizontal="center" vertical="center" wrapText="1"/>
    </xf>
    <xf numFmtId="176" fontId="17" fillId="3" borderId="7" xfId="50" applyNumberFormat="1" applyFont="1" applyFill="1" applyBorder="1" applyAlignment="1">
      <alignment horizontal="center" vertical="center" wrapText="1"/>
    </xf>
    <xf numFmtId="178" fontId="17" fillId="3" borderId="1" xfId="5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3" fillId="3" borderId="4" xfId="50" applyFont="1" applyFill="1" applyBorder="1" applyAlignment="1">
      <alignment horizontal="center" vertical="center" wrapText="1"/>
    </xf>
    <xf numFmtId="176" fontId="3" fillId="3" borderId="2" xfId="50" applyNumberFormat="1" applyFont="1" applyFill="1" applyBorder="1" applyAlignment="1">
      <alignment horizontal="center" vertical="center" wrapText="1"/>
    </xf>
    <xf numFmtId="0" fontId="3" fillId="3" borderId="5" xfId="50" applyFont="1" applyFill="1" applyBorder="1" applyAlignment="1">
      <alignment horizontal="center" vertical="center" wrapText="1"/>
    </xf>
    <xf numFmtId="0" fontId="3" fillId="3" borderId="6" xfId="50" applyFont="1" applyFill="1" applyBorder="1" applyAlignment="1">
      <alignment horizontal="center" vertical="center" wrapText="1"/>
    </xf>
    <xf numFmtId="176" fontId="3" fillId="3" borderId="7" xfId="50" applyNumberFormat="1" applyFont="1" applyFill="1" applyBorder="1" applyAlignment="1">
      <alignment horizontal="center" vertical="center" wrapText="1"/>
    </xf>
    <xf numFmtId="0" fontId="0" fillId="5" borderId="0" xfId="0" applyFill="1">
      <alignment vertical="center"/>
    </xf>
    <xf numFmtId="0" fontId="0" fillId="5" borderId="0" xfId="0" applyFill="1" applyAlignment="1">
      <alignment vertical="center" wrapText="1"/>
    </xf>
    <xf numFmtId="0" fontId="5" fillId="5" borderId="0" xfId="0" applyFont="1" applyFill="1" applyAlignment="1">
      <alignment horizontal="center" vertical="center" wrapText="1"/>
    </xf>
    <xf numFmtId="0" fontId="19" fillId="3" borderId="1" xfId="50" applyFont="1" applyFill="1" applyBorder="1" applyAlignment="1">
      <alignment horizontal="center" vertical="center" wrapText="1"/>
    </xf>
    <xf numFmtId="0" fontId="0" fillId="5" borderId="1" xfId="0" applyFill="1" applyBorder="1">
      <alignment vertical="center"/>
    </xf>
    <xf numFmtId="0" fontId="19" fillId="3" borderId="4" xfId="50" applyFont="1" applyFill="1" applyBorder="1" applyAlignment="1">
      <alignment horizontal="center" vertical="center" wrapText="1"/>
    </xf>
    <xf numFmtId="176" fontId="19" fillId="3" borderId="2" xfId="50" applyNumberFormat="1" applyFont="1" applyFill="1" applyBorder="1" applyAlignment="1">
      <alignment horizontal="center" vertical="center" wrapText="1"/>
    </xf>
    <xf numFmtId="0" fontId="19" fillId="3" borderId="5" xfId="50" applyFont="1" applyFill="1" applyBorder="1" applyAlignment="1">
      <alignment horizontal="center" vertical="center" wrapText="1"/>
    </xf>
    <xf numFmtId="176" fontId="19" fillId="3" borderId="1" xfId="50" applyNumberFormat="1" applyFont="1" applyFill="1" applyBorder="1" applyAlignment="1">
      <alignment horizontal="center" vertical="center" wrapText="1"/>
    </xf>
    <xf numFmtId="0" fontId="19" fillId="3" borderId="6" xfId="50" applyFont="1" applyFill="1" applyBorder="1" applyAlignment="1">
      <alignment horizontal="center" vertical="center" wrapText="1"/>
    </xf>
    <xf numFmtId="177" fontId="4" fillId="3" borderId="1" xfId="0" applyNumberFormat="1" applyFont="1" applyFill="1" applyBorder="1" applyAlignment="1">
      <alignment horizontal="center" vertical="center"/>
    </xf>
    <xf numFmtId="177" fontId="4" fillId="3" borderId="1" xfId="0" applyNumberFormat="1" applyFont="1" applyFill="1" applyBorder="1" applyAlignment="1">
      <alignment horizontal="center" vertical="center" wrapText="1"/>
    </xf>
    <xf numFmtId="0" fontId="4" fillId="3" borderId="1" xfId="0" applyFont="1" applyFill="1" applyBorder="1" applyAlignment="1">
      <alignment vertical="center" wrapText="1"/>
    </xf>
    <xf numFmtId="176" fontId="19" fillId="3" borderId="7" xfId="50" applyNumberFormat="1" applyFont="1" applyFill="1" applyBorder="1" applyAlignment="1">
      <alignment horizontal="center" vertical="center" wrapText="1"/>
    </xf>
    <xf numFmtId="178" fontId="19" fillId="3" borderId="1" xfId="50" applyNumberFormat="1" applyFont="1" applyFill="1" applyBorder="1" applyAlignment="1">
      <alignment horizontal="center" vertical="center" wrapText="1"/>
    </xf>
    <xf numFmtId="0" fontId="0" fillId="5" borderId="1" xfId="0" applyFill="1" applyBorder="1" applyAlignment="1">
      <alignment vertical="center" wrapText="1"/>
    </xf>
    <xf numFmtId="0" fontId="5" fillId="3" borderId="0" xfId="0" applyFont="1" applyFill="1" applyAlignment="1">
      <alignment horizontal="center" vertical="center" wrapText="1"/>
    </xf>
    <xf numFmtId="0" fontId="19" fillId="3" borderId="1" xfId="0" applyFont="1" applyFill="1" applyBorder="1" applyAlignment="1">
      <alignment horizontal="center" vertical="center" wrapText="1"/>
    </xf>
    <xf numFmtId="0" fontId="20" fillId="3" borderId="1" xfId="50" applyFont="1" applyFill="1" applyBorder="1" applyAlignment="1">
      <alignment horizontal="center" vertical="center" wrapText="1"/>
    </xf>
    <xf numFmtId="0" fontId="5" fillId="5" borderId="1" xfId="0" applyFont="1" applyFill="1" applyBorder="1" applyAlignment="1">
      <alignment horizontal="center" vertical="center" wrapText="1"/>
    </xf>
    <xf numFmtId="0" fontId="21" fillId="3" borderId="0" xfId="0" applyFont="1" applyFill="1">
      <alignment vertical="center"/>
    </xf>
    <xf numFmtId="0" fontId="0" fillId="0" borderId="0" xfId="0" applyAlignment="1">
      <alignment horizontal="center" vertical="center" wrapText="1"/>
    </xf>
    <xf numFmtId="0" fontId="22" fillId="3" borderId="0" xfId="0" applyFont="1" applyFill="1" applyBorder="1" applyAlignment="1">
      <alignment horizontal="center" vertical="center" wrapText="1"/>
    </xf>
    <xf numFmtId="0" fontId="23" fillId="3" borderId="1" xfId="5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6" fillId="3" borderId="1" xfId="0" applyNumberFormat="1" applyFont="1" applyFill="1" applyBorder="1" applyAlignment="1">
      <alignment horizontal="justify" vertical="center"/>
    </xf>
    <xf numFmtId="0" fontId="6" fillId="3" borderId="1" xfId="0" applyFont="1" applyFill="1" applyBorder="1">
      <alignment vertical="center"/>
    </xf>
    <xf numFmtId="0" fontId="6" fillId="4" borderId="1" xfId="0" applyFont="1" applyFill="1" applyBorder="1" applyAlignment="1">
      <alignment horizontal="justify" vertical="center"/>
    </xf>
    <xf numFmtId="0" fontId="6" fillId="4" borderId="1" xfId="0" applyFont="1" applyFill="1" applyBorder="1" applyAlignment="1">
      <alignment horizontal="justify" vertical="center" wrapText="1"/>
    </xf>
    <xf numFmtId="177" fontId="6" fillId="4" borderId="1" xfId="0" applyNumberFormat="1"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 name="常规 15" xfId="51"/>
    <cellStyle name="Normal" xfId="52"/>
  </cellStyles>
  <tableStyles count="0" defaultTableStyle="TableStyleMedium9"/>
  <colors>
    <mruColors>
      <color rgb="00F9FBFA"/>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17</xdr:col>
      <xdr:colOff>0</xdr:colOff>
      <xdr:row>66</xdr:row>
      <xdr:rowOff>0</xdr:rowOff>
    </xdr:from>
    <xdr:to>
      <xdr:col>18</xdr:col>
      <xdr:colOff>127635</xdr:colOff>
      <xdr:row>66</xdr:row>
      <xdr:rowOff>229235</xdr:rowOff>
    </xdr:to>
    <xdr:pic>
      <xdr:nvPicPr>
        <xdr:cNvPr id="2" name="Picture 1" descr="clip_image2"/>
        <xdr:cNvPicPr>
          <a:picLocks noChangeAspect="1"/>
        </xdr:cNvPicPr>
      </xdr:nvPicPr>
      <xdr:blipFill>
        <a:blip r:embed="rId1"/>
        <a:stretch>
          <a:fillRect/>
        </a:stretch>
      </xdr:blipFill>
      <xdr:spPr>
        <a:xfrm>
          <a:off x="13301980" y="91668600"/>
          <a:ext cx="974090" cy="229235"/>
        </a:xfrm>
        <a:prstGeom prst="rect">
          <a:avLst/>
        </a:prstGeom>
        <a:noFill/>
        <a:ln w="9525">
          <a:noFill/>
        </a:ln>
      </xdr:spPr>
    </xdr:pic>
    <xdr:clientData/>
  </xdr:twoCellAnchor>
  <xdr:twoCellAnchor editAs="oneCell">
    <xdr:from>
      <xdr:col>17</xdr:col>
      <xdr:colOff>0</xdr:colOff>
      <xdr:row>66</xdr:row>
      <xdr:rowOff>0</xdr:rowOff>
    </xdr:from>
    <xdr:to>
      <xdr:col>18</xdr:col>
      <xdr:colOff>127635</xdr:colOff>
      <xdr:row>66</xdr:row>
      <xdr:rowOff>220345</xdr:rowOff>
    </xdr:to>
    <xdr:pic>
      <xdr:nvPicPr>
        <xdr:cNvPr id="3" name="Picture 2" descr="clip_image2"/>
        <xdr:cNvPicPr>
          <a:picLocks noChangeAspect="1"/>
        </xdr:cNvPicPr>
      </xdr:nvPicPr>
      <xdr:blipFill>
        <a:blip r:embed="rId2"/>
        <a:stretch>
          <a:fillRect/>
        </a:stretch>
      </xdr:blipFill>
      <xdr:spPr>
        <a:xfrm>
          <a:off x="13301980" y="91668600"/>
          <a:ext cx="974090" cy="220345"/>
        </a:xfrm>
        <a:prstGeom prst="rect">
          <a:avLst/>
        </a:prstGeom>
        <a:noFill/>
        <a:ln w="9525">
          <a:noFill/>
        </a:ln>
      </xdr:spPr>
    </xdr:pic>
    <xdr:clientData/>
  </xdr:twoCellAnchor>
  <xdr:twoCellAnchor editAs="oneCell">
    <xdr:from>
      <xdr:col>17</xdr:col>
      <xdr:colOff>0</xdr:colOff>
      <xdr:row>66</xdr:row>
      <xdr:rowOff>0</xdr:rowOff>
    </xdr:from>
    <xdr:to>
      <xdr:col>18</xdr:col>
      <xdr:colOff>127635</xdr:colOff>
      <xdr:row>66</xdr:row>
      <xdr:rowOff>227965</xdr:rowOff>
    </xdr:to>
    <xdr:pic>
      <xdr:nvPicPr>
        <xdr:cNvPr id="4" name="Picture 1" descr="clip_image2"/>
        <xdr:cNvPicPr>
          <a:picLocks noChangeAspect="1"/>
        </xdr:cNvPicPr>
      </xdr:nvPicPr>
      <xdr:blipFill>
        <a:blip r:embed="rId1"/>
        <a:stretch>
          <a:fillRect/>
        </a:stretch>
      </xdr:blipFill>
      <xdr:spPr>
        <a:xfrm>
          <a:off x="13301980" y="91668600"/>
          <a:ext cx="974090" cy="227965"/>
        </a:xfrm>
        <a:prstGeom prst="rect">
          <a:avLst/>
        </a:prstGeom>
        <a:noFill/>
        <a:ln w="9525">
          <a:noFill/>
        </a:ln>
      </xdr:spPr>
    </xdr:pic>
    <xdr:clientData/>
  </xdr:twoCellAnchor>
  <xdr:twoCellAnchor editAs="oneCell">
    <xdr:from>
      <xdr:col>18</xdr:col>
      <xdr:colOff>0</xdr:colOff>
      <xdr:row>66</xdr:row>
      <xdr:rowOff>0</xdr:rowOff>
    </xdr:from>
    <xdr:to>
      <xdr:col>19</xdr:col>
      <xdr:colOff>249555</xdr:colOff>
      <xdr:row>66</xdr:row>
      <xdr:rowOff>229235</xdr:rowOff>
    </xdr:to>
    <xdr:pic>
      <xdr:nvPicPr>
        <xdr:cNvPr id="5" name="Picture 1" descr="clip_image2"/>
        <xdr:cNvPicPr>
          <a:picLocks noChangeAspect="1"/>
        </xdr:cNvPicPr>
      </xdr:nvPicPr>
      <xdr:blipFill>
        <a:blip r:embed="rId1"/>
        <a:stretch>
          <a:fillRect/>
        </a:stretch>
      </xdr:blipFill>
      <xdr:spPr>
        <a:xfrm>
          <a:off x="14148435" y="91668600"/>
          <a:ext cx="935355" cy="229235"/>
        </a:xfrm>
        <a:prstGeom prst="rect">
          <a:avLst/>
        </a:prstGeom>
        <a:noFill/>
        <a:ln w="9525">
          <a:noFill/>
        </a:ln>
      </xdr:spPr>
    </xdr:pic>
    <xdr:clientData/>
  </xdr:twoCellAnchor>
  <xdr:twoCellAnchor editAs="oneCell">
    <xdr:from>
      <xdr:col>18</xdr:col>
      <xdr:colOff>0</xdr:colOff>
      <xdr:row>66</xdr:row>
      <xdr:rowOff>0</xdr:rowOff>
    </xdr:from>
    <xdr:to>
      <xdr:col>19</xdr:col>
      <xdr:colOff>249555</xdr:colOff>
      <xdr:row>66</xdr:row>
      <xdr:rowOff>220345</xdr:rowOff>
    </xdr:to>
    <xdr:pic>
      <xdr:nvPicPr>
        <xdr:cNvPr id="6" name="Picture 2" descr="clip_image2"/>
        <xdr:cNvPicPr>
          <a:picLocks noChangeAspect="1"/>
        </xdr:cNvPicPr>
      </xdr:nvPicPr>
      <xdr:blipFill>
        <a:blip r:embed="rId2"/>
        <a:stretch>
          <a:fillRect/>
        </a:stretch>
      </xdr:blipFill>
      <xdr:spPr>
        <a:xfrm>
          <a:off x="14148435" y="91668600"/>
          <a:ext cx="935355" cy="220345"/>
        </a:xfrm>
        <a:prstGeom prst="rect">
          <a:avLst/>
        </a:prstGeom>
        <a:noFill/>
        <a:ln w="9525">
          <a:noFill/>
        </a:ln>
      </xdr:spPr>
    </xdr:pic>
    <xdr:clientData/>
  </xdr:twoCellAnchor>
  <xdr:twoCellAnchor editAs="oneCell">
    <xdr:from>
      <xdr:col>18</xdr:col>
      <xdr:colOff>0</xdr:colOff>
      <xdr:row>66</xdr:row>
      <xdr:rowOff>0</xdr:rowOff>
    </xdr:from>
    <xdr:to>
      <xdr:col>19</xdr:col>
      <xdr:colOff>249555</xdr:colOff>
      <xdr:row>66</xdr:row>
      <xdr:rowOff>227965</xdr:rowOff>
    </xdr:to>
    <xdr:pic>
      <xdr:nvPicPr>
        <xdr:cNvPr id="7" name="Picture 1" descr="clip_image2"/>
        <xdr:cNvPicPr>
          <a:picLocks noChangeAspect="1"/>
        </xdr:cNvPicPr>
      </xdr:nvPicPr>
      <xdr:blipFill>
        <a:blip r:embed="rId1"/>
        <a:stretch>
          <a:fillRect/>
        </a:stretch>
      </xdr:blipFill>
      <xdr:spPr>
        <a:xfrm>
          <a:off x="14148435" y="91668600"/>
          <a:ext cx="935355" cy="227965"/>
        </a:xfrm>
        <a:prstGeom prst="rect">
          <a:avLst/>
        </a:prstGeom>
        <a:noFill/>
        <a:ln w="9525">
          <a:noFill/>
        </a:ln>
      </xdr:spPr>
    </xdr:pic>
    <xdr:clientData/>
  </xdr:twoCellAnchor>
  <xdr:twoCellAnchor editAs="oneCell">
    <xdr:from>
      <xdr:col>18</xdr:col>
      <xdr:colOff>0</xdr:colOff>
      <xdr:row>51</xdr:row>
      <xdr:rowOff>0</xdr:rowOff>
    </xdr:from>
    <xdr:to>
      <xdr:col>19</xdr:col>
      <xdr:colOff>248920</xdr:colOff>
      <xdr:row>51</xdr:row>
      <xdr:rowOff>229235</xdr:rowOff>
    </xdr:to>
    <xdr:pic>
      <xdr:nvPicPr>
        <xdr:cNvPr id="8" name="Picture 1" descr="clip_image2"/>
        <xdr:cNvPicPr>
          <a:picLocks noChangeAspect="1"/>
        </xdr:cNvPicPr>
      </xdr:nvPicPr>
      <xdr:blipFill>
        <a:blip r:embed="rId1" cstate="print"/>
        <a:stretch>
          <a:fillRect/>
        </a:stretch>
      </xdr:blipFill>
      <xdr:spPr>
        <a:xfrm>
          <a:off x="14148435" y="69951600"/>
          <a:ext cx="934720" cy="229235"/>
        </a:xfrm>
        <a:prstGeom prst="rect">
          <a:avLst/>
        </a:prstGeom>
        <a:noFill/>
        <a:ln w="9525">
          <a:noFill/>
        </a:ln>
      </xdr:spPr>
    </xdr:pic>
    <xdr:clientData/>
  </xdr:twoCellAnchor>
  <xdr:twoCellAnchor editAs="oneCell">
    <xdr:from>
      <xdr:col>18</xdr:col>
      <xdr:colOff>0</xdr:colOff>
      <xdr:row>51</xdr:row>
      <xdr:rowOff>0</xdr:rowOff>
    </xdr:from>
    <xdr:to>
      <xdr:col>19</xdr:col>
      <xdr:colOff>249555</xdr:colOff>
      <xdr:row>51</xdr:row>
      <xdr:rowOff>217805</xdr:rowOff>
    </xdr:to>
    <xdr:pic>
      <xdr:nvPicPr>
        <xdr:cNvPr id="9" name="Picture 1" descr="clip_image2"/>
        <xdr:cNvPicPr>
          <a:picLocks noChangeAspect="1"/>
        </xdr:cNvPicPr>
      </xdr:nvPicPr>
      <xdr:blipFill>
        <a:blip r:embed="rId1" cstate="print"/>
        <a:stretch>
          <a:fillRect/>
        </a:stretch>
      </xdr:blipFill>
      <xdr:spPr>
        <a:xfrm>
          <a:off x="14148435" y="69951600"/>
          <a:ext cx="935355" cy="217805"/>
        </a:xfrm>
        <a:prstGeom prst="rect">
          <a:avLst/>
        </a:prstGeom>
        <a:noFill/>
        <a:ln w="9525">
          <a:noFill/>
        </a:ln>
      </xdr:spPr>
    </xdr:pic>
    <xdr:clientData/>
  </xdr:twoCellAnchor>
  <xdr:twoCellAnchor editAs="oneCell">
    <xdr:from>
      <xdr:col>18</xdr:col>
      <xdr:colOff>0</xdr:colOff>
      <xdr:row>51</xdr:row>
      <xdr:rowOff>0</xdr:rowOff>
    </xdr:from>
    <xdr:to>
      <xdr:col>19</xdr:col>
      <xdr:colOff>267335</xdr:colOff>
      <xdr:row>51</xdr:row>
      <xdr:rowOff>228600</xdr:rowOff>
    </xdr:to>
    <xdr:pic>
      <xdr:nvPicPr>
        <xdr:cNvPr id="10" name="Picture 1" descr="clip_image2"/>
        <xdr:cNvPicPr>
          <a:picLocks noChangeAspect="1"/>
        </xdr:cNvPicPr>
      </xdr:nvPicPr>
      <xdr:blipFill>
        <a:blip r:embed="rId1" cstate="print"/>
        <a:stretch>
          <a:fillRect/>
        </a:stretch>
      </xdr:blipFill>
      <xdr:spPr>
        <a:xfrm>
          <a:off x="14148435" y="69951600"/>
          <a:ext cx="953135" cy="228600"/>
        </a:xfrm>
        <a:prstGeom prst="rect">
          <a:avLst/>
        </a:prstGeom>
        <a:noFill/>
        <a:ln w="9525">
          <a:noFill/>
        </a:ln>
      </xdr:spPr>
    </xdr:pic>
    <xdr:clientData/>
  </xdr:twoCellAnchor>
  <xdr:twoCellAnchor editAs="oneCell">
    <xdr:from>
      <xdr:col>18</xdr:col>
      <xdr:colOff>0</xdr:colOff>
      <xdr:row>51</xdr:row>
      <xdr:rowOff>0</xdr:rowOff>
    </xdr:from>
    <xdr:to>
      <xdr:col>19</xdr:col>
      <xdr:colOff>267335</xdr:colOff>
      <xdr:row>51</xdr:row>
      <xdr:rowOff>229235</xdr:rowOff>
    </xdr:to>
    <xdr:pic>
      <xdr:nvPicPr>
        <xdr:cNvPr id="11" name="Picture 1" descr="clip_image2"/>
        <xdr:cNvPicPr>
          <a:picLocks noChangeAspect="1"/>
        </xdr:cNvPicPr>
      </xdr:nvPicPr>
      <xdr:blipFill>
        <a:blip r:embed="rId1" cstate="print"/>
        <a:stretch>
          <a:fillRect/>
        </a:stretch>
      </xdr:blipFill>
      <xdr:spPr>
        <a:xfrm>
          <a:off x="14148435" y="69951600"/>
          <a:ext cx="953135" cy="229235"/>
        </a:xfrm>
        <a:prstGeom prst="rect">
          <a:avLst/>
        </a:prstGeom>
        <a:noFill/>
        <a:ln w="9525">
          <a:noFill/>
        </a:ln>
      </xdr:spPr>
    </xdr:pic>
    <xdr:clientData/>
  </xdr:twoCellAnchor>
  <xdr:twoCellAnchor editAs="oneCell">
    <xdr:from>
      <xdr:col>18</xdr:col>
      <xdr:colOff>0</xdr:colOff>
      <xdr:row>51</xdr:row>
      <xdr:rowOff>0</xdr:rowOff>
    </xdr:from>
    <xdr:to>
      <xdr:col>19</xdr:col>
      <xdr:colOff>248920</xdr:colOff>
      <xdr:row>51</xdr:row>
      <xdr:rowOff>229235</xdr:rowOff>
    </xdr:to>
    <xdr:pic>
      <xdr:nvPicPr>
        <xdr:cNvPr id="12" name="Picture 1" descr="clip_image2"/>
        <xdr:cNvPicPr>
          <a:picLocks noChangeAspect="1"/>
        </xdr:cNvPicPr>
      </xdr:nvPicPr>
      <xdr:blipFill>
        <a:blip r:embed="rId1" cstate="print"/>
        <a:stretch>
          <a:fillRect/>
        </a:stretch>
      </xdr:blipFill>
      <xdr:spPr>
        <a:xfrm>
          <a:off x="14148435" y="69951600"/>
          <a:ext cx="934720" cy="229235"/>
        </a:xfrm>
        <a:prstGeom prst="rect">
          <a:avLst/>
        </a:prstGeom>
        <a:noFill/>
        <a:ln w="9525">
          <a:noFill/>
        </a:ln>
      </xdr:spPr>
    </xdr:pic>
    <xdr:clientData/>
  </xdr:twoCellAnchor>
  <xdr:twoCellAnchor editAs="oneCell">
    <xdr:from>
      <xdr:col>18</xdr:col>
      <xdr:colOff>0</xdr:colOff>
      <xdr:row>60</xdr:row>
      <xdr:rowOff>0</xdr:rowOff>
    </xdr:from>
    <xdr:to>
      <xdr:col>19</xdr:col>
      <xdr:colOff>274320</xdr:colOff>
      <xdr:row>60</xdr:row>
      <xdr:rowOff>229235</xdr:rowOff>
    </xdr:to>
    <xdr:pic>
      <xdr:nvPicPr>
        <xdr:cNvPr id="13" name="Picture 1" descr="clip_image2"/>
        <xdr:cNvPicPr>
          <a:picLocks noChangeAspect="1"/>
        </xdr:cNvPicPr>
      </xdr:nvPicPr>
      <xdr:blipFill>
        <a:blip r:embed="rId1" cstate="print"/>
        <a:stretch>
          <a:fillRect/>
        </a:stretch>
      </xdr:blipFill>
      <xdr:spPr>
        <a:xfrm>
          <a:off x="14148435" y="82981800"/>
          <a:ext cx="960120" cy="229235"/>
        </a:xfrm>
        <a:prstGeom prst="rect">
          <a:avLst/>
        </a:prstGeom>
        <a:noFill/>
        <a:ln w="9525">
          <a:noFill/>
        </a:ln>
      </xdr:spPr>
    </xdr:pic>
    <xdr:clientData/>
  </xdr:twoCellAnchor>
  <xdr:twoCellAnchor editAs="oneCell">
    <xdr:from>
      <xdr:col>18</xdr:col>
      <xdr:colOff>0</xdr:colOff>
      <xdr:row>66</xdr:row>
      <xdr:rowOff>0</xdr:rowOff>
    </xdr:from>
    <xdr:to>
      <xdr:col>19</xdr:col>
      <xdr:colOff>316230</xdr:colOff>
      <xdr:row>66</xdr:row>
      <xdr:rowOff>229235</xdr:rowOff>
    </xdr:to>
    <xdr:pic>
      <xdr:nvPicPr>
        <xdr:cNvPr id="14" name="Picture 1" descr="clip_image2"/>
        <xdr:cNvPicPr>
          <a:picLocks noChangeAspect="1"/>
        </xdr:cNvPicPr>
      </xdr:nvPicPr>
      <xdr:blipFill>
        <a:blip r:embed="rId1"/>
        <a:stretch>
          <a:fillRect/>
        </a:stretch>
      </xdr:blipFill>
      <xdr:spPr>
        <a:xfrm>
          <a:off x="14148435" y="91668600"/>
          <a:ext cx="1002030" cy="229235"/>
        </a:xfrm>
        <a:prstGeom prst="rect">
          <a:avLst/>
        </a:prstGeom>
        <a:noFill/>
        <a:ln w="9525">
          <a:noFill/>
        </a:ln>
      </xdr:spPr>
    </xdr:pic>
    <xdr:clientData/>
  </xdr:twoCellAnchor>
  <xdr:twoCellAnchor editAs="oneCell">
    <xdr:from>
      <xdr:col>18</xdr:col>
      <xdr:colOff>0</xdr:colOff>
      <xdr:row>66</xdr:row>
      <xdr:rowOff>0</xdr:rowOff>
    </xdr:from>
    <xdr:to>
      <xdr:col>19</xdr:col>
      <xdr:colOff>316230</xdr:colOff>
      <xdr:row>66</xdr:row>
      <xdr:rowOff>220345</xdr:rowOff>
    </xdr:to>
    <xdr:pic>
      <xdr:nvPicPr>
        <xdr:cNvPr id="15" name="Picture 2" descr="clip_image2"/>
        <xdr:cNvPicPr>
          <a:picLocks noChangeAspect="1"/>
        </xdr:cNvPicPr>
      </xdr:nvPicPr>
      <xdr:blipFill>
        <a:blip r:embed="rId2"/>
        <a:stretch>
          <a:fillRect/>
        </a:stretch>
      </xdr:blipFill>
      <xdr:spPr>
        <a:xfrm>
          <a:off x="14148435" y="91668600"/>
          <a:ext cx="1002030" cy="220345"/>
        </a:xfrm>
        <a:prstGeom prst="rect">
          <a:avLst/>
        </a:prstGeom>
        <a:noFill/>
        <a:ln w="9525">
          <a:noFill/>
        </a:ln>
      </xdr:spPr>
    </xdr:pic>
    <xdr:clientData/>
  </xdr:twoCellAnchor>
  <xdr:twoCellAnchor editAs="oneCell">
    <xdr:from>
      <xdr:col>18</xdr:col>
      <xdr:colOff>0</xdr:colOff>
      <xdr:row>66</xdr:row>
      <xdr:rowOff>0</xdr:rowOff>
    </xdr:from>
    <xdr:to>
      <xdr:col>19</xdr:col>
      <xdr:colOff>316230</xdr:colOff>
      <xdr:row>66</xdr:row>
      <xdr:rowOff>227965</xdr:rowOff>
    </xdr:to>
    <xdr:pic>
      <xdr:nvPicPr>
        <xdr:cNvPr id="16" name="Picture 1" descr="clip_image2"/>
        <xdr:cNvPicPr>
          <a:picLocks noChangeAspect="1"/>
        </xdr:cNvPicPr>
      </xdr:nvPicPr>
      <xdr:blipFill>
        <a:blip r:embed="rId1"/>
        <a:stretch>
          <a:fillRect/>
        </a:stretch>
      </xdr:blipFill>
      <xdr:spPr>
        <a:xfrm>
          <a:off x="14148435" y="91668600"/>
          <a:ext cx="1002030" cy="227965"/>
        </a:xfrm>
        <a:prstGeom prst="rect">
          <a:avLst/>
        </a:prstGeom>
        <a:noFill/>
        <a:ln w="9525">
          <a:noFill/>
        </a:ln>
      </xdr:spPr>
    </xdr:pic>
    <xdr:clientData/>
  </xdr:twoCellAnchor>
  <xdr:twoCellAnchor editAs="oneCell">
    <xdr:from>
      <xdr:col>18</xdr:col>
      <xdr:colOff>0</xdr:colOff>
      <xdr:row>66</xdr:row>
      <xdr:rowOff>0</xdr:rowOff>
    </xdr:from>
    <xdr:to>
      <xdr:col>19</xdr:col>
      <xdr:colOff>321310</xdr:colOff>
      <xdr:row>66</xdr:row>
      <xdr:rowOff>229235</xdr:rowOff>
    </xdr:to>
    <xdr:pic>
      <xdr:nvPicPr>
        <xdr:cNvPr id="17" name="Picture 1" descr="clip_image2"/>
        <xdr:cNvPicPr>
          <a:picLocks noChangeAspect="1"/>
        </xdr:cNvPicPr>
      </xdr:nvPicPr>
      <xdr:blipFill>
        <a:blip r:embed="rId1"/>
        <a:stretch>
          <a:fillRect/>
        </a:stretch>
      </xdr:blipFill>
      <xdr:spPr>
        <a:xfrm>
          <a:off x="14148435" y="91668600"/>
          <a:ext cx="1007110" cy="229235"/>
        </a:xfrm>
        <a:prstGeom prst="rect">
          <a:avLst/>
        </a:prstGeom>
        <a:noFill/>
        <a:ln w="9525">
          <a:noFill/>
        </a:ln>
      </xdr:spPr>
    </xdr:pic>
    <xdr:clientData/>
  </xdr:twoCellAnchor>
  <xdr:twoCellAnchor editAs="oneCell">
    <xdr:from>
      <xdr:col>18</xdr:col>
      <xdr:colOff>0</xdr:colOff>
      <xdr:row>66</xdr:row>
      <xdr:rowOff>0</xdr:rowOff>
    </xdr:from>
    <xdr:to>
      <xdr:col>19</xdr:col>
      <xdr:colOff>321310</xdr:colOff>
      <xdr:row>66</xdr:row>
      <xdr:rowOff>220345</xdr:rowOff>
    </xdr:to>
    <xdr:pic>
      <xdr:nvPicPr>
        <xdr:cNvPr id="18" name="Picture 2" descr="clip_image2"/>
        <xdr:cNvPicPr>
          <a:picLocks noChangeAspect="1"/>
        </xdr:cNvPicPr>
      </xdr:nvPicPr>
      <xdr:blipFill>
        <a:blip r:embed="rId2"/>
        <a:stretch>
          <a:fillRect/>
        </a:stretch>
      </xdr:blipFill>
      <xdr:spPr>
        <a:xfrm>
          <a:off x="14148435" y="91668600"/>
          <a:ext cx="1007110" cy="220345"/>
        </a:xfrm>
        <a:prstGeom prst="rect">
          <a:avLst/>
        </a:prstGeom>
        <a:noFill/>
        <a:ln w="9525">
          <a:noFill/>
        </a:ln>
      </xdr:spPr>
    </xdr:pic>
    <xdr:clientData/>
  </xdr:twoCellAnchor>
  <xdr:twoCellAnchor editAs="oneCell">
    <xdr:from>
      <xdr:col>18</xdr:col>
      <xdr:colOff>0</xdr:colOff>
      <xdr:row>66</xdr:row>
      <xdr:rowOff>0</xdr:rowOff>
    </xdr:from>
    <xdr:to>
      <xdr:col>19</xdr:col>
      <xdr:colOff>321310</xdr:colOff>
      <xdr:row>66</xdr:row>
      <xdr:rowOff>227965</xdr:rowOff>
    </xdr:to>
    <xdr:pic>
      <xdr:nvPicPr>
        <xdr:cNvPr id="19" name="Picture 1" descr="clip_image2"/>
        <xdr:cNvPicPr>
          <a:picLocks noChangeAspect="1"/>
        </xdr:cNvPicPr>
      </xdr:nvPicPr>
      <xdr:blipFill>
        <a:blip r:embed="rId1"/>
        <a:stretch>
          <a:fillRect/>
        </a:stretch>
      </xdr:blipFill>
      <xdr:spPr>
        <a:xfrm>
          <a:off x="14148435" y="91668600"/>
          <a:ext cx="1007110" cy="227965"/>
        </a:xfrm>
        <a:prstGeom prst="rect">
          <a:avLst/>
        </a:prstGeom>
        <a:noFill/>
        <a:ln w="9525">
          <a:noFill/>
        </a:ln>
      </xdr:spPr>
    </xdr:pic>
    <xdr:clientData/>
  </xdr:twoCellAnchor>
  <xdr:twoCellAnchor editAs="oneCell">
    <xdr:from>
      <xdr:col>18</xdr:col>
      <xdr:colOff>0</xdr:colOff>
      <xdr:row>66</xdr:row>
      <xdr:rowOff>0</xdr:rowOff>
    </xdr:from>
    <xdr:to>
      <xdr:col>19</xdr:col>
      <xdr:colOff>292100</xdr:colOff>
      <xdr:row>66</xdr:row>
      <xdr:rowOff>229235</xdr:rowOff>
    </xdr:to>
    <xdr:pic>
      <xdr:nvPicPr>
        <xdr:cNvPr id="20" name="Picture 1" descr="clip_image2"/>
        <xdr:cNvPicPr>
          <a:picLocks noChangeAspect="1"/>
        </xdr:cNvPicPr>
      </xdr:nvPicPr>
      <xdr:blipFill>
        <a:blip r:embed="rId1"/>
        <a:stretch>
          <a:fillRect/>
        </a:stretch>
      </xdr:blipFill>
      <xdr:spPr>
        <a:xfrm>
          <a:off x="14148435" y="91668600"/>
          <a:ext cx="977900" cy="229235"/>
        </a:xfrm>
        <a:prstGeom prst="rect">
          <a:avLst/>
        </a:prstGeom>
        <a:noFill/>
        <a:ln w="9525">
          <a:noFill/>
        </a:ln>
      </xdr:spPr>
    </xdr:pic>
    <xdr:clientData/>
  </xdr:twoCellAnchor>
  <xdr:twoCellAnchor editAs="oneCell">
    <xdr:from>
      <xdr:col>18</xdr:col>
      <xdr:colOff>0</xdr:colOff>
      <xdr:row>66</xdr:row>
      <xdr:rowOff>0</xdr:rowOff>
    </xdr:from>
    <xdr:to>
      <xdr:col>19</xdr:col>
      <xdr:colOff>292100</xdr:colOff>
      <xdr:row>66</xdr:row>
      <xdr:rowOff>220345</xdr:rowOff>
    </xdr:to>
    <xdr:pic>
      <xdr:nvPicPr>
        <xdr:cNvPr id="21" name="Picture 2" descr="clip_image2"/>
        <xdr:cNvPicPr>
          <a:picLocks noChangeAspect="1"/>
        </xdr:cNvPicPr>
      </xdr:nvPicPr>
      <xdr:blipFill>
        <a:blip r:embed="rId2"/>
        <a:stretch>
          <a:fillRect/>
        </a:stretch>
      </xdr:blipFill>
      <xdr:spPr>
        <a:xfrm>
          <a:off x="14148435" y="91668600"/>
          <a:ext cx="977900" cy="220345"/>
        </a:xfrm>
        <a:prstGeom prst="rect">
          <a:avLst/>
        </a:prstGeom>
        <a:noFill/>
        <a:ln w="9525">
          <a:noFill/>
        </a:ln>
      </xdr:spPr>
    </xdr:pic>
    <xdr:clientData/>
  </xdr:twoCellAnchor>
  <xdr:twoCellAnchor editAs="oneCell">
    <xdr:from>
      <xdr:col>18</xdr:col>
      <xdr:colOff>0</xdr:colOff>
      <xdr:row>66</xdr:row>
      <xdr:rowOff>0</xdr:rowOff>
    </xdr:from>
    <xdr:to>
      <xdr:col>19</xdr:col>
      <xdr:colOff>292100</xdr:colOff>
      <xdr:row>66</xdr:row>
      <xdr:rowOff>227965</xdr:rowOff>
    </xdr:to>
    <xdr:pic>
      <xdr:nvPicPr>
        <xdr:cNvPr id="22" name="Picture 1" descr="clip_image2"/>
        <xdr:cNvPicPr>
          <a:picLocks noChangeAspect="1"/>
        </xdr:cNvPicPr>
      </xdr:nvPicPr>
      <xdr:blipFill>
        <a:blip r:embed="rId1"/>
        <a:stretch>
          <a:fillRect/>
        </a:stretch>
      </xdr:blipFill>
      <xdr:spPr>
        <a:xfrm>
          <a:off x="14148435" y="91668600"/>
          <a:ext cx="977900" cy="227965"/>
        </a:xfrm>
        <a:prstGeom prst="rect">
          <a:avLst/>
        </a:prstGeom>
        <a:noFill/>
        <a:ln w="9525">
          <a:noFill/>
        </a:ln>
      </xdr:spPr>
    </xdr:pic>
    <xdr:clientData/>
  </xdr:twoCellAnchor>
  <xdr:twoCellAnchor editAs="oneCell">
    <xdr:from>
      <xdr:col>18</xdr:col>
      <xdr:colOff>0</xdr:colOff>
      <xdr:row>66</xdr:row>
      <xdr:rowOff>0</xdr:rowOff>
    </xdr:from>
    <xdr:to>
      <xdr:col>19</xdr:col>
      <xdr:colOff>292100</xdr:colOff>
      <xdr:row>66</xdr:row>
      <xdr:rowOff>228600</xdr:rowOff>
    </xdr:to>
    <xdr:pic>
      <xdr:nvPicPr>
        <xdr:cNvPr id="23" name="Picture 1" descr="clip_image2"/>
        <xdr:cNvPicPr>
          <a:picLocks noChangeAspect="1"/>
        </xdr:cNvPicPr>
      </xdr:nvPicPr>
      <xdr:blipFill>
        <a:blip r:embed="rId1"/>
        <a:stretch>
          <a:fillRect/>
        </a:stretch>
      </xdr:blipFill>
      <xdr:spPr>
        <a:xfrm>
          <a:off x="14148435" y="91668600"/>
          <a:ext cx="977900" cy="228600"/>
        </a:xfrm>
        <a:prstGeom prst="rect">
          <a:avLst/>
        </a:prstGeom>
        <a:noFill/>
        <a:ln w="9525">
          <a:noFill/>
        </a:ln>
      </xdr:spPr>
    </xdr:pic>
    <xdr:clientData/>
  </xdr:twoCellAnchor>
  <xdr:twoCellAnchor editAs="oneCell">
    <xdr:from>
      <xdr:col>10</xdr:col>
      <xdr:colOff>0</xdr:colOff>
      <xdr:row>385</xdr:row>
      <xdr:rowOff>0</xdr:rowOff>
    </xdr:from>
    <xdr:to>
      <xdr:col>10</xdr:col>
      <xdr:colOff>942340</xdr:colOff>
      <xdr:row>385</xdr:row>
      <xdr:rowOff>231140</xdr:rowOff>
    </xdr:to>
    <xdr:pic>
      <xdr:nvPicPr>
        <xdr:cNvPr id="24" name="Picture 1" descr="clip_image2"/>
        <xdr:cNvPicPr>
          <a:picLocks noChangeAspect="1"/>
        </xdr:cNvPicPr>
      </xdr:nvPicPr>
      <xdr:blipFill>
        <a:blip r:embed="rId1"/>
        <a:stretch>
          <a:fillRect/>
        </a:stretch>
      </xdr:blipFill>
      <xdr:spPr>
        <a:xfrm>
          <a:off x="5666740" y="553516800"/>
          <a:ext cx="942340" cy="231140"/>
        </a:xfrm>
        <a:prstGeom prst="rect">
          <a:avLst/>
        </a:prstGeom>
        <a:noFill/>
        <a:ln w="9525">
          <a:noFill/>
        </a:ln>
      </xdr:spPr>
    </xdr:pic>
    <xdr:clientData/>
  </xdr:twoCellAnchor>
  <xdr:twoCellAnchor editAs="oneCell">
    <xdr:from>
      <xdr:col>10</xdr:col>
      <xdr:colOff>0</xdr:colOff>
      <xdr:row>385</xdr:row>
      <xdr:rowOff>0</xdr:rowOff>
    </xdr:from>
    <xdr:to>
      <xdr:col>10</xdr:col>
      <xdr:colOff>942340</xdr:colOff>
      <xdr:row>385</xdr:row>
      <xdr:rowOff>219075</xdr:rowOff>
    </xdr:to>
    <xdr:pic>
      <xdr:nvPicPr>
        <xdr:cNvPr id="25" name="Picture 2" descr="clip_image2"/>
        <xdr:cNvPicPr>
          <a:picLocks noChangeAspect="1"/>
        </xdr:cNvPicPr>
      </xdr:nvPicPr>
      <xdr:blipFill>
        <a:blip r:embed="rId2"/>
        <a:stretch>
          <a:fillRect/>
        </a:stretch>
      </xdr:blipFill>
      <xdr:spPr>
        <a:xfrm>
          <a:off x="5666740" y="553516800"/>
          <a:ext cx="942340" cy="219075"/>
        </a:xfrm>
        <a:prstGeom prst="rect">
          <a:avLst/>
        </a:prstGeom>
        <a:noFill/>
        <a:ln w="9525">
          <a:noFill/>
        </a:ln>
      </xdr:spPr>
    </xdr:pic>
    <xdr:clientData/>
  </xdr:twoCellAnchor>
  <xdr:twoCellAnchor editAs="oneCell">
    <xdr:from>
      <xdr:col>10</xdr:col>
      <xdr:colOff>8890</xdr:colOff>
      <xdr:row>385</xdr:row>
      <xdr:rowOff>0</xdr:rowOff>
    </xdr:from>
    <xdr:to>
      <xdr:col>10</xdr:col>
      <xdr:colOff>953770</xdr:colOff>
      <xdr:row>385</xdr:row>
      <xdr:rowOff>219075</xdr:rowOff>
    </xdr:to>
    <xdr:pic>
      <xdr:nvPicPr>
        <xdr:cNvPr id="26" name="Picture 2" descr="clip_image2"/>
        <xdr:cNvPicPr>
          <a:picLocks noChangeAspect="1"/>
        </xdr:cNvPicPr>
      </xdr:nvPicPr>
      <xdr:blipFill>
        <a:blip r:embed="rId2"/>
        <a:stretch>
          <a:fillRect/>
        </a:stretch>
      </xdr:blipFill>
      <xdr:spPr>
        <a:xfrm>
          <a:off x="5675630" y="553516800"/>
          <a:ext cx="944880" cy="219075"/>
        </a:xfrm>
        <a:prstGeom prst="rect">
          <a:avLst/>
        </a:prstGeom>
        <a:noFill/>
        <a:ln w="9525">
          <a:noFill/>
        </a:ln>
      </xdr:spPr>
    </xdr:pic>
    <xdr:clientData/>
  </xdr:twoCellAnchor>
  <xdr:twoCellAnchor editAs="oneCell">
    <xdr:from>
      <xdr:col>10</xdr:col>
      <xdr:colOff>0</xdr:colOff>
      <xdr:row>385</xdr:row>
      <xdr:rowOff>0</xdr:rowOff>
    </xdr:from>
    <xdr:to>
      <xdr:col>10</xdr:col>
      <xdr:colOff>942340</xdr:colOff>
      <xdr:row>385</xdr:row>
      <xdr:rowOff>216535</xdr:rowOff>
    </xdr:to>
    <xdr:pic>
      <xdr:nvPicPr>
        <xdr:cNvPr id="27" name="Picture 1" descr="clip_image2"/>
        <xdr:cNvPicPr>
          <a:picLocks noChangeAspect="1"/>
        </xdr:cNvPicPr>
      </xdr:nvPicPr>
      <xdr:blipFill>
        <a:blip r:embed="rId1"/>
        <a:stretch>
          <a:fillRect/>
        </a:stretch>
      </xdr:blipFill>
      <xdr:spPr>
        <a:xfrm>
          <a:off x="5666740" y="553516800"/>
          <a:ext cx="942340" cy="216535"/>
        </a:xfrm>
        <a:prstGeom prst="rect">
          <a:avLst/>
        </a:prstGeom>
        <a:noFill/>
        <a:ln w="9525">
          <a:noFill/>
        </a:ln>
      </xdr:spPr>
    </xdr:pic>
    <xdr:clientData/>
  </xdr:twoCellAnchor>
  <xdr:twoCellAnchor editAs="oneCell">
    <xdr:from>
      <xdr:col>10</xdr:col>
      <xdr:colOff>0</xdr:colOff>
      <xdr:row>385</xdr:row>
      <xdr:rowOff>0</xdr:rowOff>
    </xdr:from>
    <xdr:to>
      <xdr:col>10</xdr:col>
      <xdr:colOff>942340</xdr:colOff>
      <xdr:row>385</xdr:row>
      <xdr:rowOff>209550</xdr:rowOff>
    </xdr:to>
    <xdr:pic>
      <xdr:nvPicPr>
        <xdr:cNvPr id="28" name="Picture 2" descr="clip_image2"/>
        <xdr:cNvPicPr>
          <a:picLocks noChangeAspect="1"/>
        </xdr:cNvPicPr>
      </xdr:nvPicPr>
      <xdr:blipFill>
        <a:blip r:embed="rId2"/>
        <a:stretch>
          <a:fillRect/>
        </a:stretch>
      </xdr:blipFill>
      <xdr:spPr>
        <a:xfrm>
          <a:off x="5666740" y="553516800"/>
          <a:ext cx="942340" cy="209550"/>
        </a:xfrm>
        <a:prstGeom prst="rect">
          <a:avLst/>
        </a:prstGeom>
        <a:noFill/>
        <a:ln w="9525">
          <a:noFill/>
        </a:ln>
      </xdr:spPr>
    </xdr:pic>
    <xdr:clientData/>
  </xdr:twoCellAnchor>
  <xdr:twoCellAnchor editAs="oneCell">
    <xdr:from>
      <xdr:col>10</xdr:col>
      <xdr:colOff>0</xdr:colOff>
      <xdr:row>385</xdr:row>
      <xdr:rowOff>0</xdr:rowOff>
    </xdr:from>
    <xdr:to>
      <xdr:col>10</xdr:col>
      <xdr:colOff>942340</xdr:colOff>
      <xdr:row>385</xdr:row>
      <xdr:rowOff>228600</xdr:rowOff>
    </xdr:to>
    <xdr:pic>
      <xdr:nvPicPr>
        <xdr:cNvPr id="29" name="Picture 1" descr="clip_image2"/>
        <xdr:cNvPicPr>
          <a:picLocks noChangeAspect="1"/>
        </xdr:cNvPicPr>
      </xdr:nvPicPr>
      <xdr:blipFill>
        <a:blip r:embed="rId1"/>
        <a:stretch>
          <a:fillRect/>
        </a:stretch>
      </xdr:blipFill>
      <xdr:spPr>
        <a:xfrm>
          <a:off x="5666740" y="553516800"/>
          <a:ext cx="942340" cy="228600"/>
        </a:xfrm>
        <a:prstGeom prst="rect">
          <a:avLst/>
        </a:prstGeom>
        <a:noFill/>
        <a:ln w="9525">
          <a:noFill/>
        </a:ln>
      </xdr:spPr>
    </xdr:pic>
    <xdr:clientData/>
  </xdr:twoCellAnchor>
  <xdr:twoCellAnchor editAs="oneCell">
    <xdr:from>
      <xdr:col>10</xdr:col>
      <xdr:colOff>0</xdr:colOff>
      <xdr:row>385</xdr:row>
      <xdr:rowOff>0</xdr:rowOff>
    </xdr:from>
    <xdr:to>
      <xdr:col>10</xdr:col>
      <xdr:colOff>942340</xdr:colOff>
      <xdr:row>385</xdr:row>
      <xdr:rowOff>221615</xdr:rowOff>
    </xdr:to>
    <xdr:pic>
      <xdr:nvPicPr>
        <xdr:cNvPr id="30" name="Picture 2" descr="clip_image2"/>
        <xdr:cNvPicPr>
          <a:picLocks noChangeAspect="1"/>
        </xdr:cNvPicPr>
      </xdr:nvPicPr>
      <xdr:blipFill>
        <a:blip r:embed="rId2"/>
        <a:stretch>
          <a:fillRect/>
        </a:stretch>
      </xdr:blipFill>
      <xdr:spPr>
        <a:xfrm>
          <a:off x="5666740" y="553516800"/>
          <a:ext cx="942340" cy="221615"/>
        </a:xfrm>
        <a:prstGeom prst="rect">
          <a:avLst/>
        </a:prstGeom>
        <a:noFill/>
        <a:ln w="9525">
          <a:noFill/>
        </a:ln>
      </xdr:spPr>
    </xdr:pic>
    <xdr:clientData/>
  </xdr:twoCellAnchor>
  <xdr:twoCellAnchor editAs="oneCell">
    <xdr:from>
      <xdr:col>10</xdr:col>
      <xdr:colOff>236855</xdr:colOff>
      <xdr:row>385</xdr:row>
      <xdr:rowOff>0</xdr:rowOff>
    </xdr:from>
    <xdr:to>
      <xdr:col>10</xdr:col>
      <xdr:colOff>1843405</xdr:colOff>
      <xdr:row>385</xdr:row>
      <xdr:rowOff>221615</xdr:rowOff>
    </xdr:to>
    <xdr:pic>
      <xdr:nvPicPr>
        <xdr:cNvPr id="31" name="Picture 3" descr="clip_image3"/>
        <xdr:cNvPicPr>
          <a:picLocks noChangeAspect="1"/>
        </xdr:cNvPicPr>
      </xdr:nvPicPr>
      <xdr:blipFill>
        <a:blip r:embed="rId2"/>
        <a:stretch>
          <a:fillRect/>
        </a:stretch>
      </xdr:blipFill>
      <xdr:spPr>
        <a:xfrm>
          <a:off x="5903595" y="553516800"/>
          <a:ext cx="1606550" cy="221615"/>
        </a:xfrm>
        <a:prstGeom prst="rect">
          <a:avLst/>
        </a:prstGeom>
        <a:noFill/>
        <a:ln w="9525">
          <a:noFill/>
        </a:ln>
      </xdr:spPr>
    </xdr:pic>
    <xdr:clientData/>
  </xdr:twoCellAnchor>
  <xdr:twoCellAnchor editAs="oneCell">
    <xdr:from>
      <xdr:col>10</xdr:col>
      <xdr:colOff>0</xdr:colOff>
      <xdr:row>385</xdr:row>
      <xdr:rowOff>0</xdr:rowOff>
    </xdr:from>
    <xdr:to>
      <xdr:col>10</xdr:col>
      <xdr:colOff>1016000</xdr:colOff>
      <xdr:row>385</xdr:row>
      <xdr:rowOff>231140</xdr:rowOff>
    </xdr:to>
    <xdr:pic>
      <xdr:nvPicPr>
        <xdr:cNvPr id="32" name="Picture 1" descr="clip_image2"/>
        <xdr:cNvPicPr>
          <a:picLocks noChangeAspect="1"/>
        </xdr:cNvPicPr>
      </xdr:nvPicPr>
      <xdr:blipFill>
        <a:blip r:embed="rId1"/>
        <a:stretch>
          <a:fillRect/>
        </a:stretch>
      </xdr:blipFill>
      <xdr:spPr>
        <a:xfrm>
          <a:off x="5666740" y="553516800"/>
          <a:ext cx="1016000" cy="231140"/>
        </a:xfrm>
        <a:prstGeom prst="rect">
          <a:avLst/>
        </a:prstGeom>
        <a:noFill/>
        <a:ln w="9525">
          <a:noFill/>
        </a:ln>
      </xdr:spPr>
    </xdr:pic>
    <xdr:clientData/>
  </xdr:twoCellAnchor>
  <xdr:twoCellAnchor editAs="oneCell">
    <xdr:from>
      <xdr:col>10</xdr:col>
      <xdr:colOff>0</xdr:colOff>
      <xdr:row>385</xdr:row>
      <xdr:rowOff>0</xdr:rowOff>
    </xdr:from>
    <xdr:to>
      <xdr:col>10</xdr:col>
      <xdr:colOff>1016000</xdr:colOff>
      <xdr:row>385</xdr:row>
      <xdr:rowOff>219075</xdr:rowOff>
    </xdr:to>
    <xdr:pic>
      <xdr:nvPicPr>
        <xdr:cNvPr id="33" name="Picture 2" descr="clip_image2"/>
        <xdr:cNvPicPr>
          <a:picLocks noChangeAspect="1"/>
        </xdr:cNvPicPr>
      </xdr:nvPicPr>
      <xdr:blipFill>
        <a:blip r:embed="rId2"/>
        <a:stretch>
          <a:fillRect/>
        </a:stretch>
      </xdr:blipFill>
      <xdr:spPr>
        <a:xfrm>
          <a:off x="5666740" y="553516800"/>
          <a:ext cx="1016000" cy="219075"/>
        </a:xfrm>
        <a:prstGeom prst="rect">
          <a:avLst/>
        </a:prstGeom>
        <a:noFill/>
        <a:ln w="9525">
          <a:noFill/>
        </a:ln>
      </xdr:spPr>
    </xdr:pic>
    <xdr:clientData/>
  </xdr:twoCellAnchor>
  <xdr:twoCellAnchor editAs="oneCell">
    <xdr:from>
      <xdr:col>10</xdr:col>
      <xdr:colOff>0</xdr:colOff>
      <xdr:row>385</xdr:row>
      <xdr:rowOff>0</xdr:rowOff>
    </xdr:from>
    <xdr:to>
      <xdr:col>10</xdr:col>
      <xdr:colOff>1016000</xdr:colOff>
      <xdr:row>385</xdr:row>
      <xdr:rowOff>228600</xdr:rowOff>
    </xdr:to>
    <xdr:pic>
      <xdr:nvPicPr>
        <xdr:cNvPr id="34" name="Picture 1" descr="clip_image2"/>
        <xdr:cNvPicPr>
          <a:picLocks noChangeAspect="1"/>
        </xdr:cNvPicPr>
      </xdr:nvPicPr>
      <xdr:blipFill>
        <a:blip r:embed="rId1"/>
        <a:stretch>
          <a:fillRect/>
        </a:stretch>
      </xdr:blipFill>
      <xdr:spPr>
        <a:xfrm>
          <a:off x="5666740" y="553516800"/>
          <a:ext cx="1016000" cy="228600"/>
        </a:xfrm>
        <a:prstGeom prst="rect">
          <a:avLst/>
        </a:prstGeom>
        <a:noFill/>
        <a:ln w="9525">
          <a:noFill/>
        </a:ln>
      </xdr:spPr>
    </xdr:pic>
    <xdr:clientData/>
  </xdr:twoCellAnchor>
  <xdr:twoCellAnchor editAs="oneCell">
    <xdr:from>
      <xdr:col>10</xdr:col>
      <xdr:colOff>238125</xdr:colOff>
      <xdr:row>385</xdr:row>
      <xdr:rowOff>0</xdr:rowOff>
    </xdr:from>
    <xdr:to>
      <xdr:col>10</xdr:col>
      <xdr:colOff>1843405</xdr:colOff>
      <xdr:row>385</xdr:row>
      <xdr:rowOff>220980</xdr:rowOff>
    </xdr:to>
    <xdr:pic>
      <xdr:nvPicPr>
        <xdr:cNvPr id="35" name="Picture 3" descr="clip_image3"/>
        <xdr:cNvPicPr>
          <a:picLocks noChangeAspect="1"/>
        </xdr:cNvPicPr>
      </xdr:nvPicPr>
      <xdr:blipFill>
        <a:blip r:embed="rId2"/>
        <a:stretch>
          <a:fillRect/>
        </a:stretch>
      </xdr:blipFill>
      <xdr:spPr>
        <a:xfrm>
          <a:off x="5904865" y="553516800"/>
          <a:ext cx="1605280" cy="220980"/>
        </a:xfrm>
        <a:prstGeom prst="rect">
          <a:avLst/>
        </a:prstGeom>
        <a:noFill/>
        <a:ln w="9525">
          <a:noFill/>
        </a:ln>
      </xdr:spPr>
    </xdr:pic>
    <xdr:clientData/>
  </xdr:twoCellAnchor>
  <xdr:twoCellAnchor editAs="oneCell">
    <xdr:from>
      <xdr:col>10</xdr:col>
      <xdr:colOff>266065</xdr:colOff>
      <xdr:row>385</xdr:row>
      <xdr:rowOff>0</xdr:rowOff>
    </xdr:from>
    <xdr:to>
      <xdr:col>10</xdr:col>
      <xdr:colOff>1093470</xdr:colOff>
      <xdr:row>385</xdr:row>
      <xdr:rowOff>227330</xdr:rowOff>
    </xdr:to>
    <xdr:pic>
      <xdr:nvPicPr>
        <xdr:cNvPr id="36" name="Picture 1" descr="clip_image2"/>
        <xdr:cNvPicPr>
          <a:picLocks noChangeAspect="1"/>
        </xdr:cNvPicPr>
      </xdr:nvPicPr>
      <xdr:blipFill>
        <a:blip r:embed="rId1"/>
        <a:stretch>
          <a:fillRect/>
        </a:stretch>
      </xdr:blipFill>
      <xdr:spPr>
        <a:xfrm>
          <a:off x="5932805" y="553516800"/>
          <a:ext cx="827405" cy="227330"/>
        </a:xfrm>
        <a:prstGeom prst="rect">
          <a:avLst/>
        </a:prstGeom>
        <a:noFill/>
        <a:ln w="9525">
          <a:noFill/>
        </a:ln>
      </xdr:spPr>
    </xdr:pic>
    <xdr:clientData/>
  </xdr:twoCellAnchor>
  <xdr:twoCellAnchor editAs="oneCell">
    <xdr:from>
      <xdr:col>10</xdr:col>
      <xdr:colOff>0</xdr:colOff>
      <xdr:row>385</xdr:row>
      <xdr:rowOff>0</xdr:rowOff>
    </xdr:from>
    <xdr:to>
      <xdr:col>10</xdr:col>
      <xdr:colOff>942340</xdr:colOff>
      <xdr:row>385</xdr:row>
      <xdr:rowOff>227330</xdr:rowOff>
    </xdr:to>
    <xdr:pic>
      <xdr:nvPicPr>
        <xdr:cNvPr id="37" name="Picture 1" descr="clip_image2"/>
        <xdr:cNvPicPr>
          <a:picLocks noChangeAspect="1"/>
        </xdr:cNvPicPr>
      </xdr:nvPicPr>
      <xdr:blipFill>
        <a:blip r:embed="rId1"/>
        <a:stretch>
          <a:fillRect/>
        </a:stretch>
      </xdr:blipFill>
      <xdr:spPr>
        <a:xfrm>
          <a:off x="5666740" y="553516800"/>
          <a:ext cx="942340" cy="227330"/>
        </a:xfrm>
        <a:prstGeom prst="rect">
          <a:avLst/>
        </a:prstGeom>
        <a:noFill/>
        <a:ln w="9525">
          <a:noFill/>
        </a:ln>
      </xdr:spPr>
    </xdr:pic>
    <xdr:clientData/>
  </xdr:twoCellAnchor>
  <xdr:twoCellAnchor editAs="oneCell">
    <xdr:from>
      <xdr:col>10</xdr:col>
      <xdr:colOff>0</xdr:colOff>
      <xdr:row>385</xdr:row>
      <xdr:rowOff>0</xdr:rowOff>
    </xdr:from>
    <xdr:to>
      <xdr:col>10</xdr:col>
      <xdr:colOff>942340</xdr:colOff>
      <xdr:row>385</xdr:row>
      <xdr:rowOff>220980</xdr:rowOff>
    </xdr:to>
    <xdr:pic>
      <xdr:nvPicPr>
        <xdr:cNvPr id="38" name="Picture 2" descr="clip_image2"/>
        <xdr:cNvPicPr>
          <a:picLocks noChangeAspect="1"/>
        </xdr:cNvPicPr>
      </xdr:nvPicPr>
      <xdr:blipFill>
        <a:blip r:embed="rId2"/>
        <a:stretch>
          <a:fillRect/>
        </a:stretch>
      </xdr:blipFill>
      <xdr:spPr>
        <a:xfrm>
          <a:off x="5666740" y="553516800"/>
          <a:ext cx="942340" cy="220980"/>
        </a:xfrm>
        <a:prstGeom prst="rect">
          <a:avLst/>
        </a:prstGeom>
        <a:noFill/>
        <a:ln w="9525">
          <a:noFill/>
        </a:ln>
      </xdr:spPr>
    </xdr:pic>
    <xdr:clientData/>
  </xdr:twoCellAnchor>
  <xdr:twoCellAnchor editAs="oneCell">
    <xdr:from>
      <xdr:col>10</xdr:col>
      <xdr:colOff>0</xdr:colOff>
      <xdr:row>385</xdr:row>
      <xdr:rowOff>0</xdr:rowOff>
    </xdr:from>
    <xdr:to>
      <xdr:col>10</xdr:col>
      <xdr:colOff>942340</xdr:colOff>
      <xdr:row>385</xdr:row>
      <xdr:rowOff>231775</xdr:rowOff>
    </xdr:to>
    <xdr:pic>
      <xdr:nvPicPr>
        <xdr:cNvPr id="39" name="Picture 1" descr="clip_image2"/>
        <xdr:cNvPicPr>
          <a:picLocks noChangeAspect="1"/>
        </xdr:cNvPicPr>
      </xdr:nvPicPr>
      <xdr:blipFill>
        <a:blip r:embed="rId1"/>
        <a:stretch>
          <a:fillRect/>
        </a:stretch>
      </xdr:blipFill>
      <xdr:spPr>
        <a:xfrm>
          <a:off x="5666740" y="553516800"/>
          <a:ext cx="942340" cy="231775"/>
        </a:xfrm>
        <a:prstGeom prst="rect">
          <a:avLst/>
        </a:prstGeom>
        <a:noFill/>
        <a:ln w="9525">
          <a:noFill/>
        </a:ln>
      </xdr:spPr>
    </xdr:pic>
    <xdr:clientData/>
  </xdr:twoCellAnchor>
  <xdr:twoCellAnchor editAs="oneCell">
    <xdr:from>
      <xdr:col>10</xdr:col>
      <xdr:colOff>0</xdr:colOff>
      <xdr:row>385</xdr:row>
      <xdr:rowOff>0</xdr:rowOff>
    </xdr:from>
    <xdr:to>
      <xdr:col>10</xdr:col>
      <xdr:colOff>1016000</xdr:colOff>
      <xdr:row>385</xdr:row>
      <xdr:rowOff>227330</xdr:rowOff>
    </xdr:to>
    <xdr:pic>
      <xdr:nvPicPr>
        <xdr:cNvPr id="40" name="Picture 1" descr="clip_image2"/>
        <xdr:cNvPicPr>
          <a:picLocks noChangeAspect="1"/>
        </xdr:cNvPicPr>
      </xdr:nvPicPr>
      <xdr:blipFill>
        <a:blip r:embed="rId1"/>
        <a:stretch>
          <a:fillRect/>
        </a:stretch>
      </xdr:blipFill>
      <xdr:spPr>
        <a:xfrm>
          <a:off x="5666740" y="553516800"/>
          <a:ext cx="1016000" cy="227330"/>
        </a:xfrm>
        <a:prstGeom prst="rect">
          <a:avLst/>
        </a:prstGeom>
        <a:noFill/>
        <a:ln w="9525">
          <a:noFill/>
        </a:ln>
      </xdr:spPr>
    </xdr:pic>
    <xdr:clientData/>
  </xdr:twoCellAnchor>
  <xdr:twoCellAnchor editAs="oneCell">
    <xdr:from>
      <xdr:col>10</xdr:col>
      <xdr:colOff>0</xdr:colOff>
      <xdr:row>385</xdr:row>
      <xdr:rowOff>0</xdr:rowOff>
    </xdr:from>
    <xdr:to>
      <xdr:col>10</xdr:col>
      <xdr:colOff>1016000</xdr:colOff>
      <xdr:row>385</xdr:row>
      <xdr:rowOff>220980</xdr:rowOff>
    </xdr:to>
    <xdr:pic>
      <xdr:nvPicPr>
        <xdr:cNvPr id="41" name="Picture 2" descr="clip_image2"/>
        <xdr:cNvPicPr>
          <a:picLocks noChangeAspect="1"/>
        </xdr:cNvPicPr>
      </xdr:nvPicPr>
      <xdr:blipFill>
        <a:blip r:embed="rId2"/>
        <a:stretch>
          <a:fillRect/>
        </a:stretch>
      </xdr:blipFill>
      <xdr:spPr>
        <a:xfrm>
          <a:off x="5666740" y="553516800"/>
          <a:ext cx="1016000" cy="220980"/>
        </a:xfrm>
        <a:prstGeom prst="rect">
          <a:avLst/>
        </a:prstGeom>
        <a:noFill/>
        <a:ln w="9525">
          <a:noFill/>
        </a:ln>
      </xdr:spPr>
    </xdr:pic>
    <xdr:clientData/>
  </xdr:twoCellAnchor>
  <xdr:twoCellAnchor editAs="oneCell">
    <xdr:from>
      <xdr:col>10</xdr:col>
      <xdr:colOff>236855</xdr:colOff>
      <xdr:row>385</xdr:row>
      <xdr:rowOff>0</xdr:rowOff>
    </xdr:from>
    <xdr:to>
      <xdr:col>10</xdr:col>
      <xdr:colOff>1843405</xdr:colOff>
      <xdr:row>385</xdr:row>
      <xdr:rowOff>220980</xdr:rowOff>
    </xdr:to>
    <xdr:pic>
      <xdr:nvPicPr>
        <xdr:cNvPr id="42" name="Picture 3" descr="clip_image3"/>
        <xdr:cNvPicPr>
          <a:picLocks noChangeAspect="1"/>
        </xdr:cNvPicPr>
      </xdr:nvPicPr>
      <xdr:blipFill>
        <a:blip r:embed="rId2"/>
        <a:stretch>
          <a:fillRect/>
        </a:stretch>
      </xdr:blipFill>
      <xdr:spPr>
        <a:xfrm>
          <a:off x="5903595" y="553516800"/>
          <a:ext cx="1606550" cy="220980"/>
        </a:xfrm>
        <a:prstGeom prst="rect">
          <a:avLst/>
        </a:prstGeom>
        <a:noFill/>
        <a:ln w="9525">
          <a:noFill/>
        </a:ln>
      </xdr:spPr>
    </xdr:pic>
    <xdr:clientData/>
  </xdr:twoCellAnchor>
  <xdr:twoCellAnchor editAs="oneCell">
    <xdr:from>
      <xdr:col>10</xdr:col>
      <xdr:colOff>0</xdr:colOff>
      <xdr:row>385</xdr:row>
      <xdr:rowOff>0</xdr:rowOff>
    </xdr:from>
    <xdr:to>
      <xdr:col>10</xdr:col>
      <xdr:colOff>1016000</xdr:colOff>
      <xdr:row>385</xdr:row>
      <xdr:rowOff>231775</xdr:rowOff>
    </xdr:to>
    <xdr:pic>
      <xdr:nvPicPr>
        <xdr:cNvPr id="43" name="Picture 1" descr="clip_image2"/>
        <xdr:cNvPicPr>
          <a:picLocks noChangeAspect="1"/>
        </xdr:cNvPicPr>
      </xdr:nvPicPr>
      <xdr:blipFill>
        <a:blip r:embed="rId1"/>
        <a:stretch>
          <a:fillRect/>
        </a:stretch>
      </xdr:blipFill>
      <xdr:spPr>
        <a:xfrm>
          <a:off x="5666740" y="553516800"/>
          <a:ext cx="1016000" cy="231775"/>
        </a:xfrm>
        <a:prstGeom prst="rect">
          <a:avLst/>
        </a:prstGeom>
        <a:noFill/>
        <a:ln w="9525">
          <a:noFill/>
        </a:ln>
      </xdr:spPr>
    </xdr:pic>
    <xdr:clientData/>
  </xdr:twoCellAnchor>
  <xdr:twoCellAnchor editAs="oneCell">
    <xdr:from>
      <xdr:col>10</xdr:col>
      <xdr:colOff>8890</xdr:colOff>
      <xdr:row>385</xdr:row>
      <xdr:rowOff>0</xdr:rowOff>
    </xdr:from>
    <xdr:to>
      <xdr:col>10</xdr:col>
      <xdr:colOff>1024890</xdr:colOff>
      <xdr:row>385</xdr:row>
      <xdr:rowOff>227330</xdr:rowOff>
    </xdr:to>
    <xdr:pic>
      <xdr:nvPicPr>
        <xdr:cNvPr id="44" name="Picture 1" descr="clip_image2"/>
        <xdr:cNvPicPr>
          <a:picLocks noChangeAspect="1"/>
        </xdr:cNvPicPr>
      </xdr:nvPicPr>
      <xdr:blipFill>
        <a:blip r:embed="rId1"/>
        <a:stretch>
          <a:fillRect/>
        </a:stretch>
      </xdr:blipFill>
      <xdr:spPr>
        <a:xfrm>
          <a:off x="5675630" y="553516800"/>
          <a:ext cx="1016000" cy="227330"/>
        </a:xfrm>
        <a:prstGeom prst="rect">
          <a:avLst/>
        </a:prstGeom>
        <a:noFill/>
        <a:ln w="9525">
          <a:noFill/>
        </a:ln>
      </xdr:spPr>
    </xdr:pic>
    <xdr:clientData/>
  </xdr:twoCellAnchor>
  <xdr:twoCellAnchor editAs="oneCell">
    <xdr:from>
      <xdr:col>10</xdr:col>
      <xdr:colOff>8890</xdr:colOff>
      <xdr:row>385</xdr:row>
      <xdr:rowOff>0</xdr:rowOff>
    </xdr:from>
    <xdr:to>
      <xdr:col>10</xdr:col>
      <xdr:colOff>953770</xdr:colOff>
      <xdr:row>385</xdr:row>
      <xdr:rowOff>220980</xdr:rowOff>
    </xdr:to>
    <xdr:pic>
      <xdr:nvPicPr>
        <xdr:cNvPr id="45" name="Picture 2" descr="clip_image2"/>
        <xdr:cNvPicPr>
          <a:picLocks noChangeAspect="1"/>
        </xdr:cNvPicPr>
      </xdr:nvPicPr>
      <xdr:blipFill>
        <a:blip r:embed="rId2"/>
        <a:stretch>
          <a:fillRect/>
        </a:stretch>
      </xdr:blipFill>
      <xdr:spPr>
        <a:xfrm>
          <a:off x="5675630" y="553516800"/>
          <a:ext cx="944880" cy="220980"/>
        </a:xfrm>
        <a:prstGeom prst="rect">
          <a:avLst/>
        </a:prstGeom>
        <a:noFill/>
        <a:ln w="9525">
          <a:noFill/>
        </a:ln>
      </xdr:spPr>
    </xdr:pic>
    <xdr:clientData/>
  </xdr:twoCellAnchor>
  <xdr:twoCellAnchor editAs="oneCell">
    <xdr:from>
      <xdr:col>10</xdr:col>
      <xdr:colOff>0</xdr:colOff>
      <xdr:row>385</xdr:row>
      <xdr:rowOff>0</xdr:rowOff>
    </xdr:from>
    <xdr:to>
      <xdr:col>10</xdr:col>
      <xdr:colOff>942340</xdr:colOff>
      <xdr:row>385</xdr:row>
      <xdr:rowOff>217170</xdr:rowOff>
    </xdr:to>
    <xdr:pic>
      <xdr:nvPicPr>
        <xdr:cNvPr id="46" name="Picture 1" descr="clip_image2"/>
        <xdr:cNvPicPr>
          <a:picLocks noChangeAspect="1"/>
        </xdr:cNvPicPr>
      </xdr:nvPicPr>
      <xdr:blipFill>
        <a:blip r:embed="rId1"/>
        <a:stretch>
          <a:fillRect/>
        </a:stretch>
      </xdr:blipFill>
      <xdr:spPr>
        <a:xfrm>
          <a:off x="5666740" y="553516800"/>
          <a:ext cx="942340" cy="217170"/>
        </a:xfrm>
        <a:prstGeom prst="rect">
          <a:avLst/>
        </a:prstGeom>
        <a:noFill/>
        <a:ln w="9525">
          <a:noFill/>
        </a:ln>
      </xdr:spPr>
    </xdr:pic>
    <xdr:clientData/>
  </xdr:twoCellAnchor>
  <xdr:twoCellAnchor editAs="oneCell">
    <xdr:from>
      <xdr:col>10</xdr:col>
      <xdr:colOff>0</xdr:colOff>
      <xdr:row>385</xdr:row>
      <xdr:rowOff>0</xdr:rowOff>
    </xdr:from>
    <xdr:to>
      <xdr:col>10</xdr:col>
      <xdr:colOff>942340</xdr:colOff>
      <xdr:row>385</xdr:row>
      <xdr:rowOff>210185</xdr:rowOff>
    </xdr:to>
    <xdr:pic>
      <xdr:nvPicPr>
        <xdr:cNvPr id="47" name="Picture 2" descr="clip_image2"/>
        <xdr:cNvPicPr>
          <a:picLocks noChangeAspect="1"/>
        </xdr:cNvPicPr>
      </xdr:nvPicPr>
      <xdr:blipFill>
        <a:blip r:embed="rId2"/>
        <a:stretch>
          <a:fillRect/>
        </a:stretch>
      </xdr:blipFill>
      <xdr:spPr>
        <a:xfrm>
          <a:off x="5666740" y="553516800"/>
          <a:ext cx="942340" cy="210185"/>
        </a:xfrm>
        <a:prstGeom prst="rect">
          <a:avLst/>
        </a:prstGeom>
        <a:noFill/>
        <a:ln w="9525">
          <a:noFill/>
        </a:ln>
      </xdr:spPr>
    </xdr:pic>
    <xdr:clientData/>
  </xdr:twoCellAnchor>
  <xdr:twoCellAnchor editAs="oneCell">
    <xdr:from>
      <xdr:col>10</xdr:col>
      <xdr:colOff>0</xdr:colOff>
      <xdr:row>385</xdr:row>
      <xdr:rowOff>0</xdr:rowOff>
    </xdr:from>
    <xdr:to>
      <xdr:col>10</xdr:col>
      <xdr:colOff>943610</xdr:colOff>
      <xdr:row>385</xdr:row>
      <xdr:rowOff>229235</xdr:rowOff>
    </xdr:to>
    <xdr:pic>
      <xdr:nvPicPr>
        <xdr:cNvPr id="48" name="Picture 1" descr="clip_image2"/>
        <xdr:cNvPicPr>
          <a:picLocks noChangeAspect="1"/>
        </xdr:cNvPicPr>
      </xdr:nvPicPr>
      <xdr:blipFill>
        <a:blip r:embed="rId1" cstate="print"/>
        <a:stretch>
          <a:fillRect/>
        </a:stretch>
      </xdr:blipFill>
      <xdr:spPr>
        <a:xfrm>
          <a:off x="5666740" y="553516800"/>
          <a:ext cx="943610" cy="229235"/>
        </a:xfrm>
        <a:prstGeom prst="rect">
          <a:avLst/>
        </a:prstGeom>
        <a:noFill/>
        <a:ln w="9525">
          <a:noFill/>
        </a:ln>
      </xdr:spPr>
    </xdr:pic>
    <xdr:clientData/>
  </xdr:twoCellAnchor>
  <xdr:twoCellAnchor editAs="oneCell">
    <xdr:from>
      <xdr:col>10</xdr:col>
      <xdr:colOff>0</xdr:colOff>
      <xdr:row>385</xdr:row>
      <xdr:rowOff>0</xdr:rowOff>
    </xdr:from>
    <xdr:to>
      <xdr:col>10</xdr:col>
      <xdr:colOff>943610</xdr:colOff>
      <xdr:row>385</xdr:row>
      <xdr:rowOff>220345</xdr:rowOff>
    </xdr:to>
    <xdr:pic>
      <xdr:nvPicPr>
        <xdr:cNvPr id="49" name="Picture 2" descr="clip_image2"/>
        <xdr:cNvPicPr>
          <a:picLocks noChangeAspect="1"/>
        </xdr:cNvPicPr>
      </xdr:nvPicPr>
      <xdr:blipFill>
        <a:blip r:embed="rId2" cstate="print"/>
        <a:stretch>
          <a:fillRect/>
        </a:stretch>
      </xdr:blipFill>
      <xdr:spPr>
        <a:xfrm>
          <a:off x="5666740" y="553516800"/>
          <a:ext cx="943610" cy="220345"/>
        </a:xfrm>
        <a:prstGeom prst="rect">
          <a:avLst/>
        </a:prstGeom>
        <a:noFill/>
        <a:ln w="9525">
          <a:noFill/>
        </a:ln>
      </xdr:spPr>
    </xdr:pic>
    <xdr:clientData/>
  </xdr:twoCellAnchor>
  <xdr:twoCellAnchor editAs="oneCell">
    <xdr:from>
      <xdr:col>10</xdr:col>
      <xdr:colOff>0</xdr:colOff>
      <xdr:row>385</xdr:row>
      <xdr:rowOff>0</xdr:rowOff>
    </xdr:from>
    <xdr:to>
      <xdr:col>10</xdr:col>
      <xdr:colOff>943610</xdr:colOff>
      <xdr:row>385</xdr:row>
      <xdr:rowOff>227965</xdr:rowOff>
    </xdr:to>
    <xdr:pic>
      <xdr:nvPicPr>
        <xdr:cNvPr id="50" name="Picture 1" descr="clip_image2"/>
        <xdr:cNvPicPr>
          <a:picLocks noChangeAspect="1"/>
        </xdr:cNvPicPr>
      </xdr:nvPicPr>
      <xdr:blipFill>
        <a:blip r:embed="rId1" cstate="print"/>
        <a:stretch>
          <a:fillRect/>
        </a:stretch>
      </xdr:blipFill>
      <xdr:spPr>
        <a:xfrm>
          <a:off x="5666740" y="553516800"/>
          <a:ext cx="943610" cy="227965"/>
        </a:xfrm>
        <a:prstGeom prst="rect">
          <a:avLst/>
        </a:prstGeom>
        <a:noFill/>
        <a:ln w="9525">
          <a:noFill/>
        </a:ln>
      </xdr:spPr>
    </xdr:pic>
    <xdr:clientData/>
  </xdr:twoCellAnchor>
  <xdr:twoCellAnchor editAs="oneCell">
    <xdr:from>
      <xdr:col>10</xdr:col>
      <xdr:colOff>0</xdr:colOff>
      <xdr:row>385</xdr:row>
      <xdr:rowOff>0</xdr:rowOff>
    </xdr:from>
    <xdr:to>
      <xdr:col>10</xdr:col>
      <xdr:colOff>943610</xdr:colOff>
      <xdr:row>385</xdr:row>
      <xdr:rowOff>229870</xdr:rowOff>
    </xdr:to>
    <xdr:pic>
      <xdr:nvPicPr>
        <xdr:cNvPr id="51" name="Picture 1" descr="clip_image2"/>
        <xdr:cNvPicPr>
          <a:picLocks noChangeAspect="1"/>
        </xdr:cNvPicPr>
      </xdr:nvPicPr>
      <xdr:blipFill>
        <a:blip r:embed="rId1" cstate="print"/>
        <a:stretch>
          <a:fillRect/>
        </a:stretch>
      </xdr:blipFill>
      <xdr:spPr>
        <a:xfrm>
          <a:off x="5666740" y="553516800"/>
          <a:ext cx="943610" cy="229870"/>
        </a:xfrm>
        <a:prstGeom prst="rect">
          <a:avLst/>
        </a:prstGeom>
        <a:noFill/>
        <a:ln w="9525">
          <a:noFill/>
        </a:ln>
      </xdr:spPr>
    </xdr:pic>
    <xdr:clientData/>
  </xdr:twoCellAnchor>
  <xdr:twoCellAnchor editAs="oneCell">
    <xdr:from>
      <xdr:col>11</xdr:col>
      <xdr:colOff>0</xdr:colOff>
      <xdr:row>385</xdr:row>
      <xdr:rowOff>0</xdr:rowOff>
    </xdr:from>
    <xdr:to>
      <xdr:col>11</xdr:col>
      <xdr:colOff>942340</xdr:colOff>
      <xdr:row>385</xdr:row>
      <xdr:rowOff>229235</xdr:rowOff>
    </xdr:to>
    <xdr:pic>
      <xdr:nvPicPr>
        <xdr:cNvPr id="52" name="Picture 1" descr="clip_image2"/>
        <xdr:cNvPicPr>
          <a:picLocks noChangeAspect="1"/>
        </xdr:cNvPicPr>
      </xdr:nvPicPr>
      <xdr:blipFill>
        <a:blip r:embed="rId1" cstate="print"/>
        <a:stretch>
          <a:fillRect/>
        </a:stretch>
      </xdr:blipFill>
      <xdr:spPr>
        <a:xfrm>
          <a:off x="8362315" y="553516800"/>
          <a:ext cx="942340" cy="229235"/>
        </a:xfrm>
        <a:prstGeom prst="rect">
          <a:avLst/>
        </a:prstGeom>
        <a:noFill/>
        <a:ln w="9525">
          <a:noFill/>
        </a:ln>
      </xdr:spPr>
    </xdr:pic>
    <xdr:clientData/>
  </xdr:twoCellAnchor>
  <xdr:twoCellAnchor editAs="oneCell">
    <xdr:from>
      <xdr:col>12</xdr:col>
      <xdr:colOff>0</xdr:colOff>
      <xdr:row>385</xdr:row>
      <xdr:rowOff>0</xdr:rowOff>
    </xdr:from>
    <xdr:to>
      <xdr:col>13</xdr:col>
      <xdr:colOff>266065</xdr:colOff>
      <xdr:row>385</xdr:row>
      <xdr:rowOff>229235</xdr:rowOff>
    </xdr:to>
    <xdr:pic>
      <xdr:nvPicPr>
        <xdr:cNvPr id="53" name="Picture 1" descr="clip_image2"/>
        <xdr:cNvPicPr>
          <a:picLocks noChangeAspect="1"/>
        </xdr:cNvPicPr>
      </xdr:nvPicPr>
      <xdr:blipFill>
        <a:blip r:embed="rId1" cstate="print"/>
        <a:stretch>
          <a:fillRect/>
        </a:stretch>
      </xdr:blipFill>
      <xdr:spPr>
        <a:xfrm>
          <a:off x="9429115" y="553516800"/>
          <a:ext cx="932815" cy="229235"/>
        </a:xfrm>
        <a:prstGeom prst="rect">
          <a:avLst/>
        </a:prstGeom>
        <a:noFill/>
        <a:ln w="9525">
          <a:noFill/>
        </a:ln>
      </xdr:spPr>
    </xdr:pic>
    <xdr:clientData/>
  </xdr:twoCellAnchor>
  <xdr:twoCellAnchor editAs="oneCell">
    <xdr:from>
      <xdr:col>11</xdr:col>
      <xdr:colOff>0</xdr:colOff>
      <xdr:row>385</xdr:row>
      <xdr:rowOff>0</xdr:rowOff>
    </xdr:from>
    <xdr:to>
      <xdr:col>11</xdr:col>
      <xdr:colOff>941705</xdr:colOff>
      <xdr:row>385</xdr:row>
      <xdr:rowOff>229235</xdr:rowOff>
    </xdr:to>
    <xdr:pic>
      <xdr:nvPicPr>
        <xdr:cNvPr id="54" name="Picture 1" descr="clip_image2"/>
        <xdr:cNvPicPr>
          <a:picLocks noChangeAspect="1"/>
        </xdr:cNvPicPr>
      </xdr:nvPicPr>
      <xdr:blipFill>
        <a:blip r:embed="rId1" cstate="print"/>
        <a:stretch>
          <a:fillRect/>
        </a:stretch>
      </xdr:blipFill>
      <xdr:spPr>
        <a:xfrm>
          <a:off x="8362315" y="553516800"/>
          <a:ext cx="941705" cy="229235"/>
        </a:xfrm>
        <a:prstGeom prst="rect">
          <a:avLst/>
        </a:prstGeom>
        <a:noFill/>
        <a:ln w="9525">
          <a:noFill/>
        </a:ln>
      </xdr:spPr>
    </xdr:pic>
    <xdr:clientData/>
  </xdr:twoCellAnchor>
  <xdr:twoCellAnchor editAs="oneCell">
    <xdr:from>
      <xdr:col>14</xdr:col>
      <xdr:colOff>352425</xdr:colOff>
      <xdr:row>385</xdr:row>
      <xdr:rowOff>0</xdr:rowOff>
    </xdr:from>
    <xdr:to>
      <xdr:col>16</xdr:col>
      <xdr:colOff>307975</xdr:colOff>
      <xdr:row>385</xdr:row>
      <xdr:rowOff>334010</xdr:rowOff>
    </xdr:to>
    <xdr:pic>
      <xdr:nvPicPr>
        <xdr:cNvPr id="55" name="Picture 1" descr="clip_image2"/>
        <xdr:cNvPicPr>
          <a:picLocks noChangeAspect="1"/>
        </xdr:cNvPicPr>
      </xdr:nvPicPr>
      <xdr:blipFill>
        <a:blip r:embed="rId1" cstate="print"/>
        <a:stretch>
          <a:fillRect/>
        </a:stretch>
      </xdr:blipFill>
      <xdr:spPr>
        <a:xfrm flipV="1">
          <a:off x="10951845" y="553516800"/>
          <a:ext cx="943610" cy="334010"/>
        </a:xfrm>
        <a:prstGeom prst="rect">
          <a:avLst/>
        </a:prstGeom>
        <a:noFill/>
        <a:ln w="9525">
          <a:noFill/>
        </a:ln>
      </xdr:spPr>
    </xdr:pic>
    <xdr:clientData/>
  </xdr:twoCellAnchor>
  <xdr:twoCellAnchor editAs="oneCell">
    <xdr:from>
      <xdr:col>10</xdr:col>
      <xdr:colOff>9525</xdr:colOff>
      <xdr:row>385</xdr:row>
      <xdr:rowOff>0</xdr:rowOff>
    </xdr:from>
    <xdr:to>
      <xdr:col>10</xdr:col>
      <xdr:colOff>953135</xdr:colOff>
      <xdr:row>385</xdr:row>
      <xdr:rowOff>220345</xdr:rowOff>
    </xdr:to>
    <xdr:pic>
      <xdr:nvPicPr>
        <xdr:cNvPr id="56" name="Picture 2" descr="clip_image2"/>
        <xdr:cNvPicPr>
          <a:picLocks noChangeAspect="1"/>
        </xdr:cNvPicPr>
      </xdr:nvPicPr>
      <xdr:blipFill>
        <a:blip r:embed="rId2" cstate="print"/>
        <a:stretch>
          <a:fillRect/>
        </a:stretch>
      </xdr:blipFill>
      <xdr:spPr>
        <a:xfrm>
          <a:off x="5676265" y="553516800"/>
          <a:ext cx="943610" cy="220345"/>
        </a:xfrm>
        <a:prstGeom prst="rect">
          <a:avLst/>
        </a:prstGeom>
        <a:noFill/>
        <a:ln w="9525">
          <a:noFill/>
        </a:ln>
      </xdr:spPr>
    </xdr:pic>
    <xdr:clientData/>
  </xdr:twoCellAnchor>
  <xdr:twoCellAnchor editAs="oneCell">
    <xdr:from>
      <xdr:col>13</xdr:col>
      <xdr:colOff>0</xdr:colOff>
      <xdr:row>385</xdr:row>
      <xdr:rowOff>0</xdr:rowOff>
    </xdr:from>
    <xdr:to>
      <xdr:col>14</xdr:col>
      <xdr:colOff>407670</xdr:colOff>
      <xdr:row>385</xdr:row>
      <xdr:rowOff>229235</xdr:rowOff>
    </xdr:to>
    <xdr:pic>
      <xdr:nvPicPr>
        <xdr:cNvPr id="57" name="Picture 1" descr="clip_image2"/>
        <xdr:cNvPicPr>
          <a:picLocks noChangeAspect="1"/>
        </xdr:cNvPicPr>
      </xdr:nvPicPr>
      <xdr:blipFill>
        <a:blip r:embed="rId1" cstate="print"/>
        <a:stretch>
          <a:fillRect/>
        </a:stretch>
      </xdr:blipFill>
      <xdr:spPr>
        <a:xfrm>
          <a:off x="10095865" y="553516800"/>
          <a:ext cx="911225" cy="229235"/>
        </a:xfrm>
        <a:prstGeom prst="rect">
          <a:avLst/>
        </a:prstGeom>
        <a:noFill/>
        <a:ln w="9525">
          <a:noFill/>
        </a:ln>
      </xdr:spPr>
    </xdr:pic>
    <xdr:clientData/>
  </xdr:twoCellAnchor>
  <xdr:twoCellAnchor editAs="oneCell">
    <xdr:from>
      <xdr:col>10</xdr:col>
      <xdr:colOff>0</xdr:colOff>
      <xdr:row>385</xdr:row>
      <xdr:rowOff>0</xdr:rowOff>
    </xdr:from>
    <xdr:to>
      <xdr:col>10</xdr:col>
      <xdr:colOff>943610</xdr:colOff>
      <xdr:row>385</xdr:row>
      <xdr:rowOff>217805</xdr:rowOff>
    </xdr:to>
    <xdr:pic>
      <xdr:nvPicPr>
        <xdr:cNvPr id="58" name="Picture 1" descr="clip_image2"/>
        <xdr:cNvPicPr>
          <a:picLocks noChangeAspect="1"/>
        </xdr:cNvPicPr>
      </xdr:nvPicPr>
      <xdr:blipFill>
        <a:blip r:embed="rId1" cstate="print"/>
        <a:stretch>
          <a:fillRect/>
        </a:stretch>
      </xdr:blipFill>
      <xdr:spPr>
        <a:xfrm>
          <a:off x="5666740" y="553516800"/>
          <a:ext cx="943610" cy="217805"/>
        </a:xfrm>
        <a:prstGeom prst="rect">
          <a:avLst/>
        </a:prstGeom>
        <a:noFill/>
        <a:ln w="9525">
          <a:noFill/>
        </a:ln>
      </xdr:spPr>
    </xdr:pic>
    <xdr:clientData/>
  </xdr:twoCellAnchor>
  <xdr:twoCellAnchor editAs="oneCell">
    <xdr:from>
      <xdr:col>10</xdr:col>
      <xdr:colOff>0</xdr:colOff>
      <xdr:row>385</xdr:row>
      <xdr:rowOff>0</xdr:rowOff>
    </xdr:from>
    <xdr:to>
      <xdr:col>10</xdr:col>
      <xdr:colOff>943610</xdr:colOff>
      <xdr:row>385</xdr:row>
      <xdr:rowOff>208915</xdr:rowOff>
    </xdr:to>
    <xdr:pic>
      <xdr:nvPicPr>
        <xdr:cNvPr id="59" name="Picture 2" descr="clip_image2"/>
        <xdr:cNvPicPr>
          <a:picLocks noChangeAspect="1"/>
        </xdr:cNvPicPr>
      </xdr:nvPicPr>
      <xdr:blipFill>
        <a:blip r:embed="rId2" cstate="print"/>
        <a:stretch>
          <a:fillRect/>
        </a:stretch>
      </xdr:blipFill>
      <xdr:spPr>
        <a:xfrm>
          <a:off x="5666740" y="553516800"/>
          <a:ext cx="943610" cy="208915"/>
        </a:xfrm>
        <a:prstGeom prst="rect">
          <a:avLst/>
        </a:prstGeom>
        <a:noFill/>
        <a:ln w="9525">
          <a:noFill/>
        </a:ln>
      </xdr:spPr>
    </xdr:pic>
    <xdr:clientData/>
  </xdr:twoCellAnchor>
  <xdr:twoCellAnchor editAs="oneCell">
    <xdr:from>
      <xdr:col>10</xdr:col>
      <xdr:colOff>0</xdr:colOff>
      <xdr:row>385</xdr:row>
      <xdr:rowOff>0</xdr:rowOff>
    </xdr:from>
    <xdr:to>
      <xdr:col>10</xdr:col>
      <xdr:colOff>943610</xdr:colOff>
      <xdr:row>385</xdr:row>
      <xdr:rowOff>216535</xdr:rowOff>
    </xdr:to>
    <xdr:pic>
      <xdr:nvPicPr>
        <xdr:cNvPr id="60" name="Picture 1" descr="clip_image2"/>
        <xdr:cNvPicPr>
          <a:picLocks noChangeAspect="1"/>
        </xdr:cNvPicPr>
      </xdr:nvPicPr>
      <xdr:blipFill>
        <a:blip r:embed="rId1" cstate="print"/>
        <a:stretch>
          <a:fillRect/>
        </a:stretch>
      </xdr:blipFill>
      <xdr:spPr>
        <a:xfrm>
          <a:off x="5666740" y="553516800"/>
          <a:ext cx="943610" cy="216535"/>
        </a:xfrm>
        <a:prstGeom prst="rect">
          <a:avLst/>
        </a:prstGeom>
        <a:noFill/>
        <a:ln w="9525">
          <a:noFill/>
        </a:ln>
      </xdr:spPr>
    </xdr:pic>
    <xdr:clientData/>
  </xdr:twoCellAnchor>
  <xdr:twoCellAnchor editAs="oneCell">
    <xdr:from>
      <xdr:col>10</xdr:col>
      <xdr:colOff>0</xdr:colOff>
      <xdr:row>385</xdr:row>
      <xdr:rowOff>0</xdr:rowOff>
    </xdr:from>
    <xdr:to>
      <xdr:col>10</xdr:col>
      <xdr:colOff>943610</xdr:colOff>
      <xdr:row>385</xdr:row>
      <xdr:rowOff>218440</xdr:rowOff>
    </xdr:to>
    <xdr:pic>
      <xdr:nvPicPr>
        <xdr:cNvPr id="61" name="Picture 1" descr="clip_image2"/>
        <xdr:cNvPicPr>
          <a:picLocks noChangeAspect="1"/>
        </xdr:cNvPicPr>
      </xdr:nvPicPr>
      <xdr:blipFill>
        <a:blip r:embed="rId1" cstate="print"/>
        <a:stretch>
          <a:fillRect/>
        </a:stretch>
      </xdr:blipFill>
      <xdr:spPr>
        <a:xfrm>
          <a:off x="5666740" y="553516800"/>
          <a:ext cx="943610" cy="218440"/>
        </a:xfrm>
        <a:prstGeom prst="rect">
          <a:avLst/>
        </a:prstGeom>
        <a:noFill/>
        <a:ln w="9525">
          <a:noFill/>
        </a:ln>
      </xdr:spPr>
    </xdr:pic>
    <xdr:clientData/>
  </xdr:twoCellAnchor>
  <xdr:twoCellAnchor editAs="oneCell">
    <xdr:from>
      <xdr:col>11</xdr:col>
      <xdr:colOff>0</xdr:colOff>
      <xdr:row>385</xdr:row>
      <xdr:rowOff>0</xdr:rowOff>
    </xdr:from>
    <xdr:to>
      <xdr:col>11</xdr:col>
      <xdr:colOff>942340</xdr:colOff>
      <xdr:row>385</xdr:row>
      <xdr:rowOff>217805</xdr:rowOff>
    </xdr:to>
    <xdr:pic>
      <xdr:nvPicPr>
        <xdr:cNvPr id="62" name="Picture 1" descr="clip_image2"/>
        <xdr:cNvPicPr>
          <a:picLocks noChangeAspect="1"/>
        </xdr:cNvPicPr>
      </xdr:nvPicPr>
      <xdr:blipFill>
        <a:blip r:embed="rId1" cstate="print"/>
        <a:stretch>
          <a:fillRect/>
        </a:stretch>
      </xdr:blipFill>
      <xdr:spPr>
        <a:xfrm>
          <a:off x="8362315" y="553516800"/>
          <a:ext cx="942340" cy="217805"/>
        </a:xfrm>
        <a:prstGeom prst="rect">
          <a:avLst/>
        </a:prstGeom>
        <a:noFill/>
        <a:ln w="9525">
          <a:noFill/>
        </a:ln>
      </xdr:spPr>
    </xdr:pic>
    <xdr:clientData/>
  </xdr:twoCellAnchor>
  <xdr:twoCellAnchor editAs="oneCell">
    <xdr:from>
      <xdr:col>12</xdr:col>
      <xdr:colOff>0</xdr:colOff>
      <xdr:row>385</xdr:row>
      <xdr:rowOff>0</xdr:rowOff>
    </xdr:from>
    <xdr:to>
      <xdr:col>13</xdr:col>
      <xdr:colOff>266065</xdr:colOff>
      <xdr:row>385</xdr:row>
      <xdr:rowOff>217805</xdr:rowOff>
    </xdr:to>
    <xdr:pic>
      <xdr:nvPicPr>
        <xdr:cNvPr id="63" name="Picture 1" descr="clip_image2"/>
        <xdr:cNvPicPr>
          <a:picLocks noChangeAspect="1"/>
        </xdr:cNvPicPr>
      </xdr:nvPicPr>
      <xdr:blipFill>
        <a:blip r:embed="rId1" cstate="print"/>
        <a:stretch>
          <a:fillRect/>
        </a:stretch>
      </xdr:blipFill>
      <xdr:spPr>
        <a:xfrm>
          <a:off x="9429115" y="553516800"/>
          <a:ext cx="932815" cy="217805"/>
        </a:xfrm>
        <a:prstGeom prst="rect">
          <a:avLst/>
        </a:prstGeom>
        <a:noFill/>
        <a:ln w="9525">
          <a:noFill/>
        </a:ln>
      </xdr:spPr>
    </xdr:pic>
    <xdr:clientData/>
  </xdr:twoCellAnchor>
  <xdr:twoCellAnchor editAs="oneCell">
    <xdr:from>
      <xdr:col>10</xdr:col>
      <xdr:colOff>0</xdr:colOff>
      <xdr:row>385</xdr:row>
      <xdr:rowOff>0</xdr:rowOff>
    </xdr:from>
    <xdr:to>
      <xdr:col>10</xdr:col>
      <xdr:colOff>1014730</xdr:colOff>
      <xdr:row>385</xdr:row>
      <xdr:rowOff>229235</xdr:rowOff>
    </xdr:to>
    <xdr:pic>
      <xdr:nvPicPr>
        <xdr:cNvPr id="64" name="Picture 1" descr="clip_image2"/>
        <xdr:cNvPicPr>
          <a:picLocks noChangeAspect="1"/>
        </xdr:cNvPicPr>
      </xdr:nvPicPr>
      <xdr:blipFill>
        <a:blip r:embed="rId1" cstate="print"/>
        <a:stretch>
          <a:fillRect/>
        </a:stretch>
      </xdr:blipFill>
      <xdr:spPr>
        <a:xfrm>
          <a:off x="5666740" y="553516800"/>
          <a:ext cx="1014730" cy="229235"/>
        </a:xfrm>
        <a:prstGeom prst="rect">
          <a:avLst/>
        </a:prstGeom>
        <a:noFill/>
        <a:ln w="9525">
          <a:noFill/>
        </a:ln>
      </xdr:spPr>
    </xdr:pic>
    <xdr:clientData/>
  </xdr:twoCellAnchor>
  <xdr:twoCellAnchor editAs="oneCell">
    <xdr:from>
      <xdr:col>10</xdr:col>
      <xdr:colOff>0</xdr:colOff>
      <xdr:row>385</xdr:row>
      <xdr:rowOff>0</xdr:rowOff>
    </xdr:from>
    <xdr:to>
      <xdr:col>10</xdr:col>
      <xdr:colOff>1014730</xdr:colOff>
      <xdr:row>385</xdr:row>
      <xdr:rowOff>222250</xdr:rowOff>
    </xdr:to>
    <xdr:pic>
      <xdr:nvPicPr>
        <xdr:cNvPr id="65" name="Picture 2" descr="clip_image2"/>
        <xdr:cNvPicPr>
          <a:picLocks noChangeAspect="1"/>
        </xdr:cNvPicPr>
      </xdr:nvPicPr>
      <xdr:blipFill>
        <a:blip r:embed="rId2" cstate="print"/>
        <a:stretch>
          <a:fillRect/>
        </a:stretch>
      </xdr:blipFill>
      <xdr:spPr>
        <a:xfrm>
          <a:off x="5666740" y="553516800"/>
          <a:ext cx="1014730" cy="222250"/>
        </a:xfrm>
        <a:prstGeom prst="rect">
          <a:avLst/>
        </a:prstGeom>
        <a:noFill/>
        <a:ln w="9525">
          <a:noFill/>
        </a:ln>
      </xdr:spPr>
    </xdr:pic>
    <xdr:clientData/>
  </xdr:twoCellAnchor>
  <xdr:twoCellAnchor editAs="oneCell">
    <xdr:from>
      <xdr:col>10</xdr:col>
      <xdr:colOff>237490</xdr:colOff>
      <xdr:row>385</xdr:row>
      <xdr:rowOff>0</xdr:rowOff>
    </xdr:from>
    <xdr:to>
      <xdr:col>10</xdr:col>
      <xdr:colOff>1843405</xdr:colOff>
      <xdr:row>385</xdr:row>
      <xdr:rowOff>222250</xdr:rowOff>
    </xdr:to>
    <xdr:pic>
      <xdr:nvPicPr>
        <xdr:cNvPr id="66" name="Picture 3" descr="clip_image3"/>
        <xdr:cNvPicPr>
          <a:picLocks noChangeAspect="1"/>
        </xdr:cNvPicPr>
      </xdr:nvPicPr>
      <xdr:blipFill>
        <a:blip r:embed="rId2" cstate="print"/>
        <a:stretch>
          <a:fillRect/>
        </a:stretch>
      </xdr:blipFill>
      <xdr:spPr>
        <a:xfrm>
          <a:off x="5904230" y="553516800"/>
          <a:ext cx="1605915" cy="222250"/>
        </a:xfrm>
        <a:prstGeom prst="rect">
          <a:avLst/>
        </a:prstGeom>
        <a:noFill/>
        <a:ln w="9525">
          <a:noFill/>
        </a:ln>
      </xdr:spPr>
    </xdr:pic>
    <xdr:clientData/>
  </xdr:twoCellAnchor>
  <xdr:twoCellAnchor editAs="oneCell">
    <xdr:from>
      <xdr:col>11</xdr:col>
      <xdr:colOff>237490</xdr:colOff>
      <xdr:row>385</xdr:row>
      <xdr:rowOff>0</xdr:rowOff>
    </xdr:from>
    <xdr:to>
      <xdr:col>13</xdr:col>
      <xdr:colOff>224790</xdr:colOff>
      <xdr:row>385</xdr:row>
      <xdr:rowOff>222250</xdr:rowOff>
    </xdr:to>
    <xdr:pic>
      <xdr:nvPicPr>
        <xdr:cNvPr id="67" name="Picture 3" descr="clip_image3"/>
        <xdr:cNvPicPr>
          <a:picLocks noChangeAspect="1"/>
        </xdr:cNvPicPr>
      </xdr:nvPicPr>
      <xdr:blipFill>
        <a:blip r:embed="rId2" cstate="print"/>
        <a:stretch>
          <a:fillRect/>
        </a:stretch>
      </xdr:blipFill>
      <xdr:spPr>
        <a:xfrm>
          <a:off x="8599805" y="553516800"/>
          <a:ext cx="1720850" cy="222250"/>
        </a:xfrm>
        <a:prstGeom prst="rect">
          <a:avLst/>
        </a:prstGeom>
        <a:noFill/>
        <a:ln w="9525">
          <a:noFill/>
        </a:ln>
      </xdr:spPr>
    </xdr:pic>
    <xdr:clientData/>
  </xdr:twoCellAnchor>
  <xdr:twoCellAnchor editAs="oneCell">
    <xdr:from>
      <xdr:col>10</xdr:col>
      <xdr:colOff>0</xdr:colOff>
      <xdr:row>385</xdr:row>
      <xdr:rowOff>0</xdr:rowOff>
    </xdr:from>
    <xdr:to>
      <xdr:col>10</xdr:col>
      <xdr:colOff>1015365</xdr:colOff>
      <xdr:row>385</xdr:row>
      <xdr:rowOff>228600</xdr:rowOff>
    </xdr:to>
    <xdr:pic>
      <xdr:nvPicPr>
        <xdr:cNvPr id="68" name="Picture 1" descr="clip_image2"/>
        <xdr:cNvPicPr>
          <a:picLocks noChangeAspect="1"/>
        </xdr:cNvPicPr>
      </xdr:nvPicPr>
      <xdr:blipFill>
        <a:blip r:embed="rId1" cstate="print"/>
        <a:stretch>
          <a:fillRect/>
        </a:stretch>
      </xdr:blipFill>
      <xdr:spPr>
        <a:xfrm>
          <a:off x="5666740" y="553516800"/>
          <a:ext cx="1015365" cy="228600"/>
        </a:xfrm>
        <a:prstGeom prst="rect">
          <a:avLst/>
        </a:prstGeom>
        <a:noFill/>
        <a:ln w="9525">
          <a:noFill/>
        </a:ln>
      </xdr:spPr>
    </xdr:pic>
    <xdr:clientData/>
  </xdr:twoCellAnchor>
  <xdr:twoCellAnchor editAs="oneCell">
    <xdr:from>
      <xdr:col>10</xdr:col>
      <xdr:colOff>0</xdr:colOff>
      <xdr:row>385</xdr:row>
      <xdr:rowOff>0</xdr:rowOff>
    </xdr:from>
    <xdr:to>
      <xdr:col>10</xdr:col>
      <xdr:colOff>1015365</xdr:colOff>
      <xdr:row>385</xdr:row>
      <xdr:rowOff>220345</xdr:rowOff>
    </xdr:to>
    <xdr:pic>
      <xdr:nvPicPr>
        <xdr:cNvPr id="69" name="Picture 2" descr="clip_image2"/>
        <xdr:cNvPicPr>
          <a:picLocks noChangeAspect="1"/>
        </xdr:cNvPicPr>
      </xdr:nvPicPr>
      <xdr:blipFill>
        <a:blip r:embed="rId2" cstate="print"/>
        <a:stretch>
          <a:fillRect/>
        </a:stretch>
      </xdr:blipFill>
      <xdr:spPr>
        <a:xfrm>
          <a:off x="5666740" y="553516800"/>
          <a:ext cx="1015365" cy="220345"/>
        </a:xfrm>
        <a:prstGeom prst="rect">
          <a:avLst/>
        </a:prstGeom>
        <a:noFill/>
        <a:ln w="9525">
          <a:noFill/>
        </a:ln>
      </xdr:spPr>
    </xdr:pic>
    <xdr:clientData/>
  </xdr:twoCellAnchor>
  <xdr:twoCellAnchor editAs="oneCell">
    <xdr:from>
      <xdr:col>10</xdr:col>
      <xdr:colOff>0</xdr:colOff>
      <xdr:row>385</xdr:row>
      <xdr:rowOff>0</xdr:rowOff>
    </xdr:from>
    <xdr:to>
      <xdr:col>10</xdr:col>
      <xdr:colOff>1015365</xdr:colOff>
      <xdr:row>385</xdr:row>
      <xdr:rowOff>227965</xdr:rowOff>
    </xdr:to>
    <xdr:pic>
      <xdr:nvPicPr>
        <xdr:cNvPr id="70" name="Picture 1" descr="clip_image2"/>
        <xdr:cNvPicPr>
          <a:picLocks noChangeAspect="1"/>
        </xdr:cNvPicPr>
      </xdr:nvPicPr>
      <xdr:blipFill>
        <a:blip r:embed="rId1" cstate="print"/>
        <a:stretch>
          <a:fillRect/>
        </a:stretch>
      </xdr:blipFill>
      <xdr:spPr>
        <a:xfrm>
          <a:off x="5666740" y="553516800"/>
          <a:ext cx="1015365" cy="227965"/>
        </a:xfrm>
        <a:prstGeom prst="rect">
          <a:avLst/>
        </a:prstGeom>
        <a:noFill/>
        <a:ln w="9525">
          <a:noFill/>
        </a:ln>
      </xdr:spPr>
    </xdr:pic>
    <xdr:clientData/>
  </xdr:twoCellAnchor>
  <xdr:twoCellAnchor editAs="oneCell">
    <xdr:from>
      <xdr:col>10</xdr:col>
      <xdr:colOff>0</xdr:colOff>
      <xdr:row>385</xdr:row>
      <xdr:rowOff>0</xdr:rowOff>
    </xdr:from>
    <xdr:to>
      <xdr:col>10</xdr:col>
      <xdr:colOff>1015365</xdr:colOff>
      <xdr:row>385</xdr:row>
      <xdr:rowOff>229870</xdr:rowOff>
    </xdr:to>
    <xdr:pic>
      <xdr:nvPicPr>
        <xdr:cNvPr id="71" name="Picture 1" descr="clip_image2"/>
        <xdr:cNvPicPr>
          <a:picLocks noChangeAspect="1"/>
        </xdr:cNvPicPr>
      </xdr:nvPicPr>
      <xdr:blipFill>
        <a:blip r:embed="rId1" cstate="print"/>
        <a:stretch>
          <a:fillRect/>
        </a:stretch>
      </xdr:blipFill>
      <xdr:spPr>
        <a:xfrm>
          <a:off x="5666740" y="553516800"/>
          <a:ext cx="1015365" cy="229870"/>
        </a:xfrm>
        <a:prstGeom prst="rect">
          <a:avLst/>
        </a:prstGeom>
        <a:noFill/>
        <a:ln w="9525">
          <a:noFill/>
        </a:ln>
      </xdr:spPr>
    </xdr:pic>
    <xdr:clientData/>
  </xdr:twoCellAnchor>
  <xdr:twoCellAnchor editAs="oneCell">
    <xdr:from>
      <xdr:col>11</xdr:col>
      <xdr:colOff>0</xdr:colOff>
      <xdr:row>385</xdr:row>
      <xdr:rowOff>0</xdr:rowOff>
    </xdr:from>
    <xdr:to>
      <xdr:col>11</xdr:col>
      <xdr:colOff>960120</xdr:colOff>
      <xdr:row>385</xdr:row>
      <xdr:rowOff>228600</xdr:rowOff>
    </xdr:to>
    <xdr:pic>
      <xdr:nvPicPr>
        <xdr:cNvPr id="72" name="Picture 1" descr="clip_image2"/>
        <xdr:cNvPicPr>
          <a:picLocks noChangeAspect="1"/>
        </xdr:cNvPicPr>
      </xdr:nvPicPr>
      <xdr:blipFill>
        <a:blip r:embed="rId1" cstate="print"/>
        <a:stretch>
          <a:fillRect/>
        </a:stretch>
      </xdr:blipFill>
      <xdr:spPr>
        <a:xfrm>
          <a:off x="8362315" y="553516800"/>
          <a:ext cx="960120" cy="228600"/>
        </a:xfrm>
        <a:prstGeom prst="rect">
          <a:avLst/>
        </a:prstGeom>
        <a:noFill/>
        <a:ln w="9525">
          <a:noFill/>
        </a:ln>
      </xdr:spPr>
    </xdr:pic>
    <xdr:clientData/>
  </xdr:twoCellAnchor>
  <xdr:twoCellAnchor editAs="oneCell">
    <xdr:from>
      <xdr:col>12</xdr:col>
      <xdr:colOff>0</xdr:colOff>
      <xdr:row>385</xdr:row>
      <xdr:rowOff>0</xdr:rowOff>
    </xdr:from>
    <xdr:to>
      <xdr:col>13</xdr:col>
      <xdr:colOff>266065</xdr:colOff>
      <xdr:row>385</xdr:row>
      <xdr:rowOff>228600</xdr:rowOff>
    </xdr:to>
    <xdr:pic>
      <xdr:nvPicPr>
        <xdr:cNvPr id="73" name="Picture 1" descr="clip_image2"/>
        <xdr:cNvPicPr>
          <a:picLocks noChangeAspect="1"/>
        </xdr:cNvPicPr>
      </xdr:nvPicPr>
      <xdr:blipFill>
        <a:blip r:embed="rId1" cstate="print"/>
        <a:stretch>
          <a:fillRect/>
        </a:stretch>
      </xdr:blipFill>
      <xdr:spPr>
        <a:xfrm>
          <a:off x="9429115" y="553516800"/>
          <a:ext cx="932815" cy="228600"/>
        </a:xfrm>
        <a:prstGeom prst="rect">
          <a:avLst/>
        </a:prstGeom>
        <a:noFill/>
        <a:ln w="9525">
          <a:noFill/>
        </a:ln>
      </xdr:spPr>
    </xdr:pic>
    <xdr:clientData/>
  </xdr:twoCellAnchor>
  <xdr:twoCellAnchor editAs="oneCell">
    <xdr:from>
      <xdr:col>10</xdr:col>
      <xdr:colOff>0</xdr:colOff>
      <xdr:row>385</xdr:row>
      <xdr:rowOff>0</xdr:rowOff>
    </xdr:from>
    <xdr:to>
      <xdr:col>10</xdr:col>
      <xdr:colOff>1015365</xdr:colOff>
      <xdr:row>385</xdr:row>
      <xdr:rowOff>229235</xdr:rowOff>
    </xdr:to>
    <xdr:pic>
      <xdr:nvPicPr>
        <xdr:cNvPr id="74" name="Picture 1" descr="clip_image2"/>
        <xdr:cNvPicPr>
          <a:picLocks noChangeAspect="1"/>
        </xdr:cNvPicPr>
      </xdr:nvPicPr>
      <xdr:blipFill>
        <a:blip r:embed="rId1" cstate="print"/>
        <a:stretch>
          <a:fillRect/>
        </a:stretch>
      </xdr:blipFill>
      <xdr:spPr>
        <a:xfrm>
          <a:off x="5666740" y="553516800"/>
          <a:ext cx="1015365" cy="229235"/>
        </a:xfrm>
        <a:prstGeom prst="rect">
          <a:avLst/>
        </a:prstGeom>
        <a:noFill/>
        <a:ln w="9525">
          <a:noFill/>
        </a:ln>
      </xdr:spPr>
    </xdr:pic>
    <xdr:clientData/>
  </xdr:twoCellAnchor>
  <xdr:twoCellAnchor editAs="oneCell">
    <xdr:from>
      <xdr:col>11</xdr:col>
      <xdr:colOff>0</xdr:colOff>
      <xdr:row>385</xdr:row>
      <xdr:rowOff>0</xdr:rowOff>
    </xdr:from>
    <xdr:to>
      <xdr:col>11</xdr:col>
      <xdr:colOff>960120</xdr:colOff>
      <xdr:row>385</xdr:row>
      <xdr:rowOff>229235</xdr:rowOff>
    </xdr:to>
    <xdr:pic>
      <xdr:nvPicPr>
        <xdr:cNvPr id="75" name="Picture 1" descr="clip_image2"/>
        <xdr:cNvPicPr>
          <a:picLocks noChangeAspect="1"/>
        </xdr:cNvPicPr>
      </xdr:nvPicPr>
      <xdr:blipFill>
        <a:blip r:embed="rId1" cstate="print"/>
        <a:stretch>
          <a:fillRect/>
        </a:stretch>
      </xdr:blipFill>
      <xdr:spPr>
        <a:xfrm>
          <a:off x="8362315" y="553516800"/>
          <a:ext cx="960120" cy="229235"/>
        </a:xfrm>
        <a:prstGeom prst="rect">
          <a:avLst/>
        </a:prstGeom>
        <a:noFill/>
        <a:ln w="9525">
          <a:noFill/>
        </a:ln>
      </xdr:spPr>
    </xdr:pic>
    <xdr:clientData/>
  </xdr:twoCellAnchor>
  <xdr:twoCellAnchor editAs="oneCell">
    <xdr:from>
      <xdr:col>11</xdr:col>
      <xdr:colOff>323850</xdr:colOff>
      <xdr:row>385</xdr:row>
      <xdr:rowOff>0</xdr:rowOff>
    </xdr:from>
    <xdr:to>
      <xdr:col>12</xdr:col>
      <xdr:colOff>198755</xdr:colOff>
      <xdr:row>385</xdr:row>
      <xdr:rowOff>229235</xdr:rowOff>
    </xdr:to>
    <xdr:pic>
      <xdr:nvPicPr>
        <xdr:cNvPr id="76" name="Picture 1" descr="clip_image2"/>
        <xdr:cNvPicPr>
          <a:picLocks noChangeAspect="1"/>
        </xdr:cNvPicPr>
      </xdr:nvPicPr>
      <xdr:blipFill>
        <a:blip r:embed="rId1" cstate="print"/>
        <a:stretch>
          <a:fillRect/>
        </a:stretch>
      </xdr:blipFill>
      <xdr:spPr>
        <a:xfrm>
          <a:off x="8686165" y="553516800"/>
          <a:ext cx="941705" cy="229235"/>
        </a:xfrm>
        <a:prstGeom prst="rect">
          <a:avLst/>
        </a:prstGeom>
        <a:noFill/>
        <a:ln w="9525">
          <a:noFill/>
        </a:ln>
      </xdr:spPr>
    </xdr:pic>
    <xdr:clientData/>
  </xdr:twoCellAnchor>
  <xdr:twoCellAnchor editAs="oneCell">
    <xdr:from>
      <xdr:col>10</xdr:col>
      <xdr:colOff>0</xdr:colOff>
      <xdr:row>385</xdr:row>
      <xdr:rowOff>0</xdr:rowOff>
    </xdr:from>
    <xdr:to>
      <xdr:col>10</xdr:col>
      <xdr:colOff>942975</xdr:colOff>
      <xdr:row>385</xdr:row>
      <xdr:rowOff>229235</xdr:rowOff>
    </xdr:to>
    <xdr:pic>
      <xdr:nvPicPr>
        <xdr:cNvPr id="77" name="Picture 1" descr="clip_image2"/>
        <xdr:cNvPicPr>
          <a:picLocks noChangeAspect="1"/>
        </xdr:cNvPicPr>
      </xdr:nvPicPr>
      <xdr:blipFill>
        <a:blip r:embed="rId1" cstate="print"/>
        <a:stretch>
          <a:fillRect/>
        </a:stretch>
      </xdr:blipFill>
      <xdr:spPr>
        <a:xfrm>
          <a:off x="5666740" y="553516800"/>
          <a:ext cx="942975" cy="229235"/>
        </a:xfrm>
        <a:prstGeom prst="rect">
          <a:avLst/>
        </a:prstGeom>
        <a:noFill/>
        <a:ln w="9525">
          <a:noFill/>
        </a:ln>
      </xdr:spPr>
    </xdr:pic>
    <xdr:clientData/>
  </xdr:twoCellAnchor>
  <xdr:twoCellAnchor editAs="oneCell">
    <xdr:from>
      <xdr:col>10</xdr:col>
      <xdr:colOff>0</xdr:colOff>
      <xdr:row>385</xdr:row>
      <xdr:rowOff>0</xdr:rowOff>
    </xdr:from>
    <xdr:to>
      <xdr:col>10</xdr:col>
      <xdr:colOff>942975</xdr:colOff>
      <xdr:row>385</xdr:row>
      <xdr:rowOff>222250</xdr:rowOff>
    </xdr:to>
    <xdr:pic>
      <xdr:nvPicPr>
        <xdr:cNvPr id="78" name="Picture 2" descr="clip_image2"/>
        <xdr:cNvPicPr>
          <a:picLocks noChangeAspect="1"/>
        </xdr:cNvPicPr>
      </xdr:nvPicPr>
      <xdr:blipFill>
        <a:blip r:embed="rId2" cstate="print"/>
        <a:stretch>
          <a:fillRect/>
        </a:stretch>
      </xdr:blipFill>
      <xdr:spPr>
        <a:xfrm>
          <a:off x="5666740" y="553516800"/>
          <a:ext cx="942975" cy="222250"/>
        </a:xfrm>
        <a:prstGeom prst="rect">
          <a:avLst/>
        </a:prstGeom>
        <a:noFill/>
        <a:ln w="9525">
          <a:noFill/>
        </a:ln>
      </xdr:spPr>
    </xdr:pic>
    <xdr:clientData/>
  </xdr:twoCellAnchor>
  <xdr:twoCellAnchor editAs="oneCell">
    <xdr:from>
      <xdr:col>11</xdr:col>
      <xdr:colOff>237490</xdr:colOff>
      <xdr:row>385</xdr:row>
      <xdr:rowOff>0</xdr:rowOff>
    </xdr:from>
    <xdr:to>
      <xdr:col>13</xdr:col>
      <xdr:colOff>217805</xdr:colOff>
      <xdr:row>385</xdr:row>
      <xdr:rowOff>222250</xdr:rowOff>
    </xdr:to>
    <xdr:pic>
      <xdr:nvPicPr>
        <xdr:cNvPr id="79" name="Picture 3" descr="clip_image3"/>
        <xdr:cNvPicPr>
          <a:picLocks noChangeAspect="1"/>
        </xdr:cNvPicPr>
      </xdr:nvPicPr>
      <xdr:blipFill>
        <a:blip r:embed="rId2" cstate="print"/>
        <a:stretch>
          <a:fillRect/>
        </a:stretch>
      </xdr:blipFill>
      <xdr:spPr>
        <a:xfrm>
          <a:off x="8599805" y="553516800"/>
          <a:ext cx="1713865" cy="222250"/>
        </a:xfrm>
        <a:prstGeom prst="rect">
          <a:avLst/>
        </a:prstGeom>
        <a:noFill/>
        <a:ln w="9525">
          <a:noFill/>
        </a:ln>
      </xdr:spPr>
    </xdr:pic>
    <xdr:clientData/>
  </xdr:twoCellAnchor>
  <xdr:twoCellAnchor editAs="oneCell">
    <xdr:from>
      <xdr:col>13</xdr:col>
      <xdr:colOff>0</xdr:colOff>
      <xdr:row>385</xdr:row>
      <xdr:rowOff>0</xdr:rowOff>
    </xdr:from>
    <xdr:to>
      <xdr:col>14</xdr:col>
      <xdr:colOff>433705</xdr:colOff>
      <xdr:row>385</xdr:row>
      <xdr:rowOff>229235</xdr:rowOff>
    </xdr:to>
    <xdr:pic>
      <xdr:nvPicPr>
        <xdr:cNvPr id="80" name="Picture 1" descr="clip_image2"/>
        <xdr:cNvPicPr>
          <a:picLocks noChangeAspect="1"/>
        </xdr:cNvPicPr>
      </xdr:nvPicPr>
      <xdr:blipFill>
        <a:blip r:embed="rId1" cstate="print"/>
        <a:stretch>
          <a:fillRect/>
        </a:stretch>
      </xdr:blipFill>
      <xdr:spPr>
        <a:xfrm>
          <a:off x="10095865" y="553516800"/>
          <a:ext cx="937260" cy="229235"/>
        </a:xfrm>
        <a:prstGeom prst="rect">
          <a:avLst/>
        </a:prstGeom>
        <a:noFill/>
        <a:ln w="9525">
          <a:noFill/>
        </a:ln>
      </xdr:spPr>
    </xdr:pic>
    <xdr:clientData/>
  </xdr:twoCellAnchor>
  <xdr:twoCellAnchor editAs="oneCell">
    <xdr:from>
      <xdr:col>14</xdr:col>
      <xdr:colOff>0</xdr:colOff>
      <xdr:row>385</xdr:row>
      <xdr:rowOff>0</xdr:rowOff>
    </xdr:from>
    <xdr:to>
      <xdr:col>15</xdr:col>
      <xdr:colOff>429895</xdr:colOff>
      <xdr:row>385</xdr:row>
      <xdr:rowOff>229235</xdr:rowOff>
    </xdr:to>
    <xdr:pic>
      <xdr:nvPicPr>
        <xdr:cNvPr id="81" name="Picture 1" descr="clip_image2"/>
        <xdr:cNvPicPr>
          <a:picLocks noChangeAspect="1"/>
        </xdr:cNvPicPr>
      </xdr:nvPicPr>
      <xdr:blipFill>
        <a:blip r:embed="rId1" cstate="print"/>
        <a:stretch>
          <a:fillRect/>
        </a:stretch>
      </xdr:blipFill>
      <xdr:spPr>
        <a:xfrm>
          <a:off x="10599420" y="553516800"/>
          <a:ext cx="933450" cy="229235"/>
        </a:xfrm>
        <a:prstGeom prst="rect">
          <a:avLst/>
        </a:prstGeom>
        <a:noFill/>
        <a:ln w="9525">
          <a:noFill/>
        </a:ln>
      </xdr:spPr>
    </xdr:pic>
    <xdr:clientData/>
  </xdr:twoCellAnchor>
  <xdr:twoCellAnchor editAs="oneCell">
    <xdr:from>
      <xdr:col>11</xdr:col>
      <xdr:colOff>247015</xdr:colOff>
      <xdr:row>385</xdr:row>
      <xdr:rowOff>0</xdr:rowOff>
    </xdr:from>
    <xdr:to>
      <xdr:col>13</xdr:col>
      <xdr:colOff>226695</xdr:colOff>
      <xdr:row>385</xdr:row>
      <xdr:rowOff>222250</xdr:rowOff>
    </xdr:to>
    <xdr:pic>
      <xdr:nvPicPr>
        <xdr:cNvPr id="82" name="Picture 3" descr="clip_image3"/>
        <xdr:cNvPicPr>
          <a:picLocks noChangeAspect="1"/>
        </xdr:cNvPicPr>
      </xdr:nvPicPr>
      <xdr:blipFill>
        <a:blip r:embed="rId2" cstate="print"/>
        <a:stretch>
          <a:fillRect/>
        </a:stretch>
      </xdr:blipFill>
      <xdr:spPr>
        <a:xfrm>
          <a:off x="8609330" y="553516800"/>
          <a:ext cx="1713230" cy="222250"/>
        </a:xfrm>
        <a:prstGeom prst="rect">
          <a:avLst/>
        </a:prstGeom>
        <a:noFill/>
        <a:ln w="9525">
          <a:noFill/>
        </a:ln>
      </xdr:spPr>
    </xdr:pic>
    <xdr:clientData/>
  </xdr:twoCellAnchor>
  <xdr:twoCellAnchor editAs="oneCell">
    <xdr:from>
      <xdr:col>11</xdr:col>
      <xdr:colOff>0</xdr:colOff>
      <xdr:row>385</xdr:row>
      <xdr:rowOff>0</xdr:rowOff>
    </xdr:from>
    <xdr:to>
      <xdr:col>11</xdr:col>
      <xdr:colOff>967105</xdr:colOff>
      <xdr:row>385</xdr:row>
      <xdr:rowOff>229235</xdr:rowOff>
    </xdr:to>
    <xdr:pic>
      <xdr:nvPicPr>
        <xdr:cNvPr id="83" name="Picture 1" descr="clip_image2"/>
        <xdr:cNvPicPr>
          <a:picLocks noChangeAspect="1"/>
        </xdr:cNvPicPr>
      </xdr:nvPicPr>
      <xdr:blipFill>
        <a:blip r:embed="rId1" cstate="print"/>
        <a:stretch>
          <a:fillRect/>
        </a:stretch>
      </xdr:blipFill>
      <xdr:spPr>
        <a:xfrm>
          <a:off x="8362315" y="553516800"/>
          <a:ext cx="967105" cy="229235"/>
        </a:xfrm>
        <a:prstGeom prst="rect">
          <a:avLst/>
        </a:prstGeom>
        <a:noFill/>
        <a:ln w="9525">
          <a:noFill/>
        </a:ln>
      </xdr:spPr>
    </xdr:pic>
    <xdr:clientData/>
  </xdr:twoCellAnchor>
  <xdr:twoCellAnchor editAs="oneCell">
    <xdr:from>
      <xdr:col>12</xdr:col>
      <xdr:colOff>323850</xdr:colOff>
      <xdr:row>385</xdr:row>
      <xdr:rowOff>0</xdr:rowOff>
    </xdr:from>
    <xdr:to>
      <xdr:col>14</xdr:col>
      <xdr:colOff>117475</xdr:colOff>
      <xdr:row>385</xdr:row>
      <xdr:rowOff>229235</xdr:rowOff>
    </xdr:to>
    <xdr:pic>
      <xdr:nvPicPr>
        <xdr:cNvPr id="84" name="Picture 1" descr="clip_image2"/>
        <xdr:cNvPicPr>
          <a:picLocks noChangeAspect="1"/>
        </xdr:cNvPicPr>
      </xdr:nvPicPr>
      <xdr:blipFill>
        <a:blip r:embed="rId1" cstate="print"/>
        <a:stretch>
          <a:fillRect/>
        </a:stretch>
      </xdr:blipFill>
      <xdr:spPr>
        <a:xfrm>
          <a:off x="9752965" y="553516800"/>
          <a:ext cx="963930" cy="229235"/>
        </a:xfrm>
        <a:prstGeom prst="rect">
          <a:avLst/>
        </a:prstGeom>
        <a:noFill/>
        <a:ln w="9525">
          <a:noFill/>
        </a:ln>
      </xdr:spPr>
    </xdr:pic>
    <xdr:clientData/>
  </xdr:twoCellAnchor>
  <xdr:twoCellAnchor editAs="oneCell">
    <xdr:from>
      <xdr:col>11</xdr:col>
      <xdr:colOff>66675</xdr:colOff>
      <xdr:row>387</xdr:row>
      <xdr:rowOff>0</xdr:rowOff>
    </xdr:from>
    <xdr:to>
      <xdr:col>11</xdr:col>
      <xdr:colOff>1019175</xdr:colOff>
      <xdr:row>387</xdr:row>
      <xdr:rowOff>228600</xdr:rowOff>
    </xdr:to>
    <xdr:pic>
      <xdr:nvPicPr>
        <xdr:cNvPr id="85" name="Picture 1" descr="clip_image2"/>
        <xdr:cNvPicPr>
          <a:picLocks noChangeAspect="1"/>
        </xdr:cNvPicPr>
      </xdr:nvPicPr>
      <xdr:blipFill>
        <a:blip r:embed="rId1"/>
        <a:stretch>
          <a:fillRect/>
        </a:stretch>
      </xdr:blipFill>
      <xdr:spPr>
        <a:xfrm>
          <a:off x="8428990" y="556412400"/>
          <a:ext cx="952500" cy="228600"/>
        </a:xfrm>
        <a:prstGeom prst="rect">
          <a:avLst/>
        </a:prstGeom>
        <a:noFill/>
        <a:ln w="9525">
          <a:noFill/>
        </a:ln>
      </xdr:spPr>
    </xdr:pic>
    <xdr:clientData/>
  </xdr:twoCellAnchor>
  <xdr:twoCellAnchor editAs="oneCell">
    <xdr:from>
      <xdr:col>11</xdr:col>
      <xdr:colOff>0</xdr:colOff>
      <xdr:row>387</xdr:row>
      <xdr:rowOff>0</xdr:rowOff>
    </xdr:from>
    <xdr:to>
      <xdr:col>11</xdr:col>
      <xdr:colOff>952500</xdr:colOff>
      <xdr:row>387</xdr:row>
      <xdr:rowOff>228600</xdr:rowOff>
    </xdr:to>
    <xdr:pic>
      <xdr:nvPicPr>
        <xdr:cNvPr id="86" name="Picture 1" descr="clip_image2"/>
        <xdr:cNvPicPr>
          <a:picLocks noChangeAspect="1"/>
        </xdr:cNvPicPr>
      </xdr:nvPicPr>
      <xdr:blipFill>
        <a:blip r:embed="rId1"/>
        <a:stretch>
          <a:fillRect/>
        </a:stretch>
      </xdr:blipFill>
      <xdr:spPr>
        <a:xfrm>
          <a:off x="8362315" y="556412400"/>
          <a:ext cx="952500" cy="228600"/>
        </a:xfrm>
        <a:prstGeom prst="rect">
          <a:avLst/>
        </a:prstGeom>
        <a:noFill/>
        <a:ln w="9525">
          <a:noFill/>
        </a:ln>
      </xdr:spPr>
    </xdr:pic>
    <xdr:clientData/>
  </xdr:twoCellAnchor>
  <xdr:twoCellAnchor editAs="oneCell">
    <xdr:from>
      <xdr:col>14</xdr:col>
      <xdr:colOff>0</xdr:colOff>
      <xdr:row>387</xdr:row>
      <xdr:rowOff>0</xdr:rowOff>
    </xdr:from>
    <xdr:to>
      <xdr:col>16</xdr:col>
      <xdr:colOff>8890</xdr:colOff>
      <xdr:row>387</xdr:row>
      <xdr:rowOff>228600</xdr:rowOff>
    </xdr:to>
    <xdr:pic>
      <xdr:nvPicPr>
        <xdr:cNvPr id="87" name="Picture 1" descr="clip_image2"/>
        <xdr:cNvPicPr>
          <a:picLocks noChangeAspect="1"/>
        </xdr:cNvPicPr>
      </xdr:nvPicPr>
      <xdr:blipFill>
        <a:blip r:embed="rId1"/>
        <a:stretch>
          <a:fillRect/>
        </a:stretch>
      </xdr:blipFill>
      <xdr:spPr>
        <a:xfrm>
          <a:off x="10599420" y="556412400"/>
          <a:ext cx="996950" cy="228600"/>
        </a:xfrm>
        <a:prstGeom prst="rect">
          <a:avLst/>
        </a:prstGeom>
        <a:noFill/>
        <a:ln w="9525">
          <a:noFill/>
        </a:ln>
      </xdr:spPr>
    </xdr:pic>
    <xdr:clientData/>
  </xdr:twoCellAnchor>
  <xdr:twoCellAnchor editAs="oneCell">
    <xdr:from>
      <xdr:col>16</xdr:col>
      <xdr:colOff>0</xdr:colOff>
      <xdr:row>387</xdr:row>
      <xdr:rowOff>0</xdr:rowOff>
    </xdr:from>
    <xdr:to>
      <xdr:col>16</xdr:col>
      <xdr:colOff>972820</xdr:colOff>
      <xdr:row>387</xdr:row>
      <xdr:rowOff>228600</xdr:rowOff>
    </xdr:to>
    <xdr:pic>
      <xdr:nvPicPr>
        <xdr:cNvPr id="88" name="Picture 1" descr="clip_image2"/>
        <xdr:cNvPicPr>
          <a:picLocks noChangeAspect="1"/>
        </xdr:cNvPicPr>
      </xdr:nvPicPr>
      <xdr:blipFill>
        <a:blip r:embed="rId1"/>
        <a:stretch>
          <a:fillRect/>
        </a:stretch>
      </xdr:blipFill>
      <xdr:spPr>
        <a:xfrm>
          <a:off x="11587480" y="556412400"/>
          <a:ext cx="972820" cy="228600"/>
        </a:xfrm>
        <a:prstGeom prst="rect">
          <a:avLst/>
        </a:prstGeom>
        <a:noFill/>
        <a:ln w="9525">
          <a:noFill/>
        </a:ln>
      </xdr:spPr>
    </xdr:pic>
    <xdr:clientData/>
  </xdr:twoCellAnchor>
  <xdr:twoCellAnchor editAs="oneCell">
    <xdr:from>
      <xdr:col>16</xdr:col>
      <xdr:colOff>0</xdr:colOff>
      <xdr:row>387</xdr:row>
      <xdr:rowOff>0</xdr:rowOff>
    </xdr:from>
    <xdr:to>
      <xdr:col>16</xdr:col>
      <xdr:colOff>980440</xdr:colOff>
      <xdr:row>387</xdr:row>
      <xdr:rowOff>228600</xdr:rowOff>
    </xdr:to>
    <xdr:pic>
      <xdr:nvPicPr>
        <xdr:cNvPr id="89" name="Picture 1" descr="clip_image2"/>
        <xdr:cNvPicPr>
          <a:picLocks noChangeAspect="1"/>
        </xdr:cNvPicPr>
      </xdr:nvPicPr>
      <xdr:blipFill>
        <a:blip r:embed="rId1"/>
        <a:stretch>
          <a:fillRect/>
        </a:stretch>
      </xdr:blipFill>
      <xdr:spPr>
        <a:xfrm>
          <a:off x="11587480" y="556412400"/>
          <a:ext cx="980440" cy="228600"/>
        </a:xfrm>
        <a:prstGeom prst="rect">
          <a:avLst/>
        </a:prstGeom>
        <a:noFill/>
        <a:ln w="9525">
          <a:noFill/>
        </a:ln>
      </xdr:spPr>
    </xdr:pic>
    <xdr:clientData/>
  </xdr:twoCellAnchor>
  <xdr:twoCellAnchor editAs="oneCell">
    <xdr:from>
      <xdr:col>16</xdr:col>
      <xdr:colOff>0</xdr:colOff>
      <xdr:row>387</xdr:row>
      <xdr:rowOff>0</xdr:rowOff>
    </xdr:from>
    <xdr:to>
      <xdr:col>16</xdr:col>
      <xdr:colOff>977900</xdr:colOff>
      <xdr:row>387</xdr:row>
      <xdr:rowOff>228600</xdr:rowOff>
    </xdr:to>
    <xdr:pic>
      <xdr:nvPicPr>
        <xdr:cNvPr id="90" name="Picture 1" descr="clip_image2"/>
        <xdr:cNvPicPr>
          <a:picLocks noChangeAspect="1"/>
        </xdr:cNvPicPr>
      </xdr:nvPicPr>
      <xdr:blipFill>
        <a:blip r:embed="rId1"/>
        <a:stretch>
          <a:fillRect/>
        </a:stretch>
      </xdr:blipFill>
      <xdr:spPr>
        <a:xfrm>
          <a:off x="11587480" y="556412400"/>
          <a:ext cx="977900" cy="228600"/>
        </a:xfrm>
        <a:prstGeom prst="rect">
          <a:avLst/>
        </a:prstGeom>
        <a:noFill/>
        <a:ln w="9525">
          <a:noFill/>
        </a:ln>
      </xdr:spPr>
    </xdr:pic>
    <xdr:clientData/>
  </xdr:twoCellAnchor>
  <xdr:twoCellAnchor editAs="oneCell">
    <xdr:from>
      <xdr:col>9</xdr:col>
      <xdr:colOff>238125</xdr:colOff>
      <xdr:row>387</xdr:row>
      <xdr:rowOff>0</xdr:rowOff>
    </xdr:from>
    <xdr:to>
      <xdr:col>10</xdr:col>
      <xdr:colOff>1454150</xdr:colOff>
      <xdr:row>387</xdr:row>
      <xdr:rowOff>222885</xdr:rowOff>
    </xdr:to>
    <xdr:pic>
      <xdr:nvPicPr>
        <xdr:cNvPr id="91" name="Picture 3" descr="clip_image3"/>
        <xdr:cNvPicPr>
          <a:picLocks noChangeAspect="1"/>
        </xdr:cNvPicPr>
      </xdr:nvPicPr>
      <xdr:blipFill>
        <a:blip r:embed="rId2"/>
        <a:stretch>
          <a:fillRect/>
        </a:stretch>
      </xdr:blipFill>
      <xdr:spPr>
        <a:xfrm>
          <a:off x="5475605" y="556412400"/>
          <a:ext cx="1645285" cy="222885"/>
        </a:xfrm>
        <a:prstGeom prst="rect">
          <a:avLst/>
        </a:prstGeom>
        <a:noFill/>
        <a:ln w="9525">
          <a:noFill/>
        </a:ln>
      </xdr:spPr>
    </xdr:pic>
    <xdr:clientData/>
  </xdr:twoCellAnchor>
  <xdr:twoCellAnchor editAs="oneCell">
    <xdr:from>
      <xdr:col>10</xdr:col>
      <xdr:colOff>236855</xdr:colOff>
      <xdr:row>387</xdr:row>
      <xdr:rowOff>0</xdr:rowOff>
    </xdr:from>
    <xdr:to>
      <xdr:col>10</xdr:col>
      <xdr:colOff>1843405</xdr:colOff>
      <xdr:row>387</xdr:row>
      <xdr:rowOff>222885</xdr:rowOff>
    </xdr:to>
    <xdr:pic>
      <xdr:nvPicPr>
        <xdr:cNvPr id="92" name="Picture 3" descr="clip_image3"/>
        <xdr:cNvPicPr>
          <a:picLocks noChangeAspect="1"/>
        </xdr:cNvPicPr>
      </xdr:nvPicPr>
      <xdr:blipFill>
        <a:blip r:embed="rId2"/>
        <a:stretch>
          <a:fillRect/>
        </a:stretch>
      </xdr:blipFill>
      <xdr:spPr>
        <a:xfrm>
          <a:off x="5903595" y="556412400"/>
          <a:ext cx="1606550" cy="222885"/>
        </a:xfrm>
        <a:prstGeom prst="rect">
          <a:avLst/>
        </a:prstGeom>
        <a:noFill/>
        <a:ln w="9525">
          <a:noFill/>
        </a:ln>
      </xdr:spPr>
    </xdr:pic>
    <xdr:clientData/>
  </xdr:twoCellAnchor>
  <xdr:twoCellAnchor editAs="oneCell">
    <xdr:from>
      <xdr:col>10</xdr:col>
      <xdr:colOff>0</xdr:colOff>
      <xdr:row>387</xdr:row>
      <xdr:rowOff>0</xdr:rowOff>
    </xdr:from>
    <xdr:to>
      <xdr:col>10</xdr:col>
      <xdr:colOff>960120</xdr:colOff>
      <xdr:row>387</xdr:row>
      <xdr:rowOff>227965</xdr:rowOff>
    </xdr:to>
    <xdr:pic>
      <xdr:nvPicPr>
        <xdr:cNvPr id="93" name="Picture 1" descr="clip_image2"/>
        <xdr:cNvPicPr>
          <a:picLocks noChangeAspect="1"/>
        </xdr:cNvPicPr>
      </xdr:nvPicPr>
      <xdr:blipFill>
        <a:blip r:embed="rId1"/>
        <a:stretch>
          <a:fillRect/>
        </a:stretch>
      </xdr:blipFill>
      <xdr:spPr>
        <a:xfrm>
          <a:off x="5666740" y="556412400"/>
          <a:ext cx="960120" cy="22796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17</xdr:col>
      <xdr:colOff>0</xdr:colOff>
      <xdr:row>0</xdr:row>
      <xdr:rowOff>0</xdr:rowOff>
    </xdr:from>
    <xdr:to>
      <xdr:col>17</xdr:col>
      <xdr:colOff>889635</xdr:colOff>
      <xdr:row>0</xdr:row>
      <xdr:rowOff>229235</xdr:rowOff>
    </xdr:to>
    <xdr:pic>
      <xdr:nvPicPr>
        <xdr:cNvPr id="2" name="Picture 1" descr="clip_image2"/>
        <xdr:cNvPicPr>
          <a:picLocks noChangeAspect="1"/>
        </xdr:cNvPicPr>
      </xdr:nvPicPr>
      <xdr:blipFill>
        <a:blip r:embed="rId1"/>
        <a:stretch>
          <a:fillRect/>
        </a:stretch>
      </xdr:blipFill>
      <xdr:spPr>
        <a:xfrm>
          <a:off x="12620625" y="0"/>
          <a:ext cx="889635" cy="229235"/>
        </a:xfrm>
        <a:prstGeom prst="rect">
          <a:avLst/>
        </a:prstGeom>
        <a:noFill/>
        <a:ln w="9525">
          <a:noFill/>
        </a:ln>
      </xdr:spPr>
    </xdr:pic>
    <xdr:clientData/>
  </xdr:twoCellAnchor>
  <xdr:twoCellAnchor editAs="oneCell">
    <xdr:from>
      <xdr:col>17</xdr:col>
      <xdr:colOff>0</xdr:colOff>
      <xdr:row>0</xdr:row>
      <xdr:rowOff>0</xdr:rowOff>
    </xdr:from>
    <xdr:to>
      <xdr:col>17</xdr:col>
      <xdr:colOff>889635</xdr:colOff>
      <xdr:row>0</xdr:row>
      <xdr:rowOff>220345</xdr:rowOff>
    </xdr:to>
    <xdr:pic>
      <xdr:nvPicPr>
        <xdr:cNvPr id="3" name="Picture 2" descr="clip_image2"/>
        <xdr:cNvPicPr>
          <a:picLocks noChangeAspect="1"/>
        </xdr:cNvPicPr>
      </xdr:nvPicPr>
      <xdr:blipFill>
        <a:blip r:embed="rId2"/>
        <a:stretch>
          <a:fillRect/>
        </a:stretch>
      </xdr:blipFill>
      <xdr:spPr>
        <a:xfrm>
          <a:off x="12620625" y="0"/>
          <a:ext cx="889635" cy="220345"/>
        </a:xfrm>
        <a:prstGeom prst="rect">
          <a:avLst/>
        </a:prstGeom>
        <a:noFill/>
        <a:ln w="9525">
          <a:noFill/>
        </a:ln>
      </xdr:spPr>
    </xdr:pic>
    <xdr:clientData/>
  </xdr:twoCellAnchor>
  <xdr:twoCellAnchor editAs="oneCell">
    <xdr:from>
      <xdr:col>17</xdr:col>
      <xdr:colOff>0</xdr:colOff>
      <xdr:row>0</xdr:row>
      <xdr:rowOff>0</xdr:rowOff>
    </xdr:from>
    <xdr:to>
      <xdr:col>17</xdr:col>
      <xdr:colOff>889635</xdr:colOff>
      <xdr:row>0</xdr:row>
      <xdr:rowOff>227965</xdr:rowOff>
    </xdr:to>
    <xdr:pic>
      <xdr:nvPicPr>
        <xdr:cNvPr id="4" name="Picture 1" descr="clip_image2"/>
        <xdr:cNvPicPr>
          <a:picLocks noChangeAspect="1"/>
        </xdr:cNvPicPr>
      </xdr:nvPicPr>
      <xdr:blipFill>
        <a:blip r:embed="rId1"/>
        <a:stretch>
          <a:fillRect/>
        </a:stretch>
      </xdr:blipFill>
      <xdr:spPr>
        <a:xfrm>
          <a:off x="12620625" y="0"/>
          <a:ext cx="889635" cy="227965"/>
        </a:xfrm>
        <a:prstGeom prst="rect">
          <a:avLst/>
        </a:prstGeom>
        <a:noFill/>
        <a:ln w="9525">
          <a:noFill/>
        </a:ln>
      </xdr:spPr>
    </xdr:pic>
    <xdr:clientData/>
  </xdr:twoCellAnchor>
  <xdr:twoCellAnchor editAs="oneCell">
    <xdr:from>
      <xdr:col>17</xdr:col>
      <xdr:colOff>0</xdr:colOff>
      <xdr:row>0</xdr:row>
      <xdr:rowOff>0</xdr:rowOff>
    </xdr:from>
    <xdr:to>
      <xdr:col>17</xdr:col>
      <xdr:colOff>889635</xdr:colOff>
      <xdr:row>0</xdr:row>
      <xdr:rowOff>229235</xdr:rowOff>
    </xdr:to>
    <xdr:pic>
      <xdr:nvPicPr>
        <xdr:cNvPr id="5" name="Picture 1" descr="clip_image2"/>
        <xdr:cNvPicPr>
          <a:picLocks noChangeAspect="1"/>
        </xdr:cNvPicPr>
      </xdr:nvPicPr>
      <xdr:blipFill>
        <a:blip r:embed="rId1"/>
        <a:stretch>
          <a:fillRect/>
        </a:stretch>
      </xdr:blipFill>
      <xdr:spPr>
        <a:xfrm>
          <a:off x="12620625" y="0"/>
          <a:ext cx="889635" cy="229235"/>
        </a:xfrm>
        <a:prstGeom prst="rect">
          <a:avLst/>
        </a:prstGeom>
        <a:noFill/>
        <a:ln w="9525">
          <a:noFill/>
        </a:ln>
      </xdr:spPr>
    </xdr:pic>
    <xdr:clientData/>
  </xdr:twoCellAnchor>
  <xdr:twoCellAnchor editAs="oneCell">
    <xdr:from>
      <xdr:col>17</xdr:col>
      <xdr:colOff>0</xdr:colOff>
      <xdr:row>0</xdr:row>
      <xdr:rowOff>0</xdr:rowOff>
    </xdr:from>
    <xdr:to>
      <xdr:col>17</xdr:col>
      <xdr:colOff>889635</xdr:colOff>
      <xdr:row>0</xdr:row>
      <xdr:rowOff>220345</xdr:rowOff>
    </xdr:to>
    <xdr:pic>
      <xdr:nvPicPr>
        <xdr:cNvPr id="6" name="Picture 2" descr="clip_image2"/>
        <xdr:cNvPicPr>
          <a:picLocks noChangeAspect="1"/>
        </xdr:cNvPicPr>
      </xdr:nvPicPr>
      <xdr:blipFill>
        <a:blip r:embed="rId2"/>
        <a:stretch>
          <a:fillRect/>
        </a:stretch>
      </xdr:blipFill>
      <xdr:spPr>
        <a:xfrm>
          <a:off x="12620625" y="0"/>
          <a:ext cx="889635" cy="220345"/>
        </a:xfrm>
        <a:prstGeom prst="rect">
          <a:avLst/>
        </a:prstGeom>
        <a:noFill/>
        <a:ln w="9525">
          <a:noFill/>
        </a:ln>
      </xdr:spPr>
    </xdr:pic>
    <xdr:clientData/>
  </xdr:twoCellAnchor>
  <xdr:twoCellAnchor editAs="oneCell">
    <xdr:from>
      <xdr:col>17</xdr:col>
      <xdr:colOff>0</xdr:colOff>
      <xdr:row>0</xdr:row>
      <xdr:rowOff>0</xdr:rowOff>
    </xdr:from>
    <xdr:to>
      <xdr:col>17</xdr:col>
      <xdr:colOff>889635</xdr:colOff>
      <xdr:row>0</xdr:row>
      <xdr:rowOff>227965</xdr:rowOff>
    </xdr:to>
    <xdr:pic>
      <xdr:nvPicPr>
        <xdr:cNvPr id="7" name="Picture 1" descr="clip_image2"/>
        <xdr:cNvPicPr>
          <a:picLocks noChangeAspect="1"/>
        </xdr:cNvPicPr>
      </xdr:nvPicPr>
      <xdr:blipFill>
        <a:blip r:embed="rId1"/>
        <a:stretch>
          <a:fillRect/>
        </a:stretch>
      </xdr:blipFill>
      <xdr:spPr>
        <a:xfrm>
          <a:off x="12620625" y="0"/>
          <a:ext cx="889635" cy="22796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R389"/>
  <sheetViews>
    <sheetView topLeftCell="A58" workbookViewId="0">
      <selection activeCell="Q58" sqref="Q58"/>
    </sheetView>
  </sheetViews>
  <sheetFormatPr defaultColWidth="9" defaultRowHeight="14.25"/>
  <cols>
    <col min="1" max="1" width="4.38333333333333" customWidth="1"/>
    <col min="2" max="2" width="9.38333333333333" customWidth="1"/>
    <col min="3" max="3" width="3.63333333333333" customWidth="1"/>
    <col min="4" max="4" width="4.61666666666667" customWidth="1"/>
    <col min="5" max="5" width="5.5" customWidth="1"/>
    <col min="6" max="6" width="6.66666666666667" customWidth="1"/>
    <col min="7" max="7" width="4.66666666666667" customWidth="1"/>
    <col min="8" max="8" width="23.75" customWidth="1"/>
    <col min="9" max="9" width="6.13333333333333" customWidth="1"/>
    <col min="10" max="10" width="5.63333333333333" customWidth="1"/>
    <col min="11" max="11" width="35.375" customWidth="1"/>
    <col min="12" max="12" width="14" style="50" customWidth="1"/>
    <col min="13" max="13" width="8.75" customWidth="1"/>
    <col min="14" max="14" width="6.60833333333333" customWidth="1"/>
    <col min="15" max="15" width="6.60833333333333" style="50" customWidth="1"/>
    <col min="16" max="16" width="6.35833333333333" style="50" customWidth="1"/>
    <col min="17" max="17" width="22.5" customWidth="1"/>
    <col min="18" max="18" width="11.1083333333333" style="110" customWidth="1"/>
  </cols>
  <sheetData>
    <row r="1" ht="27" spans="1:18">
      <c r="A1" s="111" t="s">
        <v>0</v>
      </c>
      <c r="B1" s="111"/>
      <c r="C1" s="111"/>
      <c r="D1" s="111"/>
      <c r="E1" s="111"/>
      <c r="F1" s="111"/>
      <c r="G1" s="111"/>
      <c r="H1" s="111"/>
      <c r="I1" s="111"/>
      <c r="J1" s="111"/>
      <c r="K1" s="111"/>
      <c r="L1" s="111"/>
      <c r="M1" s="111"/>
      <c r="N1" s="111"/>
      <c r="O1" s="111"/>
      <c r="P1" s="111"/>
      <c r="Q1" s="111"/>
      <c r="R1" s="111"/>
    </row>
    <row r="2" ht="19" customHeight="1" spans="1:18">
      <c r="A2" s="4" t="s">
        <v>1</v>
      </c>
      <c r="B2" s="4" t="s">
        <v>2</v>
      </c>
      <c r="C2" s="4" t="s">
        <v>3</v>
      </c>
      <c r="D2" s="4" t="s">
        <v>4</v>
      </c>
      <c r="E2" s="4" t="s">
        <v>5</v>
      </c>
      <c r="F2" s="4" t="s">
        <v>6</v>
      </c>
      <c r="G2" s="4" t="s">
        <v>7</v>
      </c>
      <c r="H2" s="4" t="s">
        <v>8</v>
      </c>
      <c r="I2" s="4" t="s">
        <v>9</v>
      </c>
      <c r="J2" s="4" t="s">
        <v>10</v>
      </c>
      <c r="K2" s="4" t="s">
        <v>11</v>
      </c>
      <c r="L2" s="19" t="s">
        <v>12</v>
      </c>
      <c r="M2" s="19"/>
      <c r="N2" s="19"/>
      <c r="O2" s="4" t="s">
        <v>13</v>
      </c>
      <c r="P2" s="4"/>
      <c r="Q2" s="29" t="s">
        <v>14</v>
      </c>
      <c r="R2" s="112" t="s">
        <v>15</v>
      </c>
    </row>
    <row r="3" ht="18" customHeight="1" spans="1:18">
      <c r="A3" s="4"/>
      <c r="B3" s="4"/>
      <c r="C3" s="4"/>
      <c r="D3" s="4"/>
      <c r="E3" s="4"/>
      <c r="F3" s="4"/>
      <c r="G3" s="4"/>
      <c r="H3" s="4"/>
      <c r="I3" s="4"/>
      <c r="J3" s="4"/>
      <c r="K3" s="4" t="s">
        <v>11</v>
      </c>
      <c r="L3" s="19" t="s">
        <v>16</v>
      </c>
      <c r="M3" s="19" t="s">
        <v>17</v>
      </c>
      <c r="N3" s="19"/>
      <c r="O3" s="4" t="s">
        <v>18</v>
      </c>
      <c r="P3" s="4" t="s">
        <v>19</v>
      </c>
      <c r="Q3" s="29"/>
      <c r="R3" s="112"/>
    </row>
    <row r="4" ht="86" customHeight="1" spans="1:18">
      <c r="A4" s="4"/>
      <c r="B4" s="4"/>
      <c r="C4" s="4"/>
      <c r="D4" s="4"/>
      <c r="E4" s="4"/>
      <c r="F4" s="4"/>
      <c r="G4" s="4"/>
      <c r="H4" s="4"/>
      <c r="I4" s="4"/>
      <c r="J4" s="4"/>
      <c r="K4" s="4"/>
      <c r="L4" s="19"/>
      <c r="M4" s="19" t="s">
        <v>20</v>
      </c>
      <c r="N4" s="26" t="s">
        <v>21</v>
      </c>
      <c r="O4" s="4"/>
      <c r="P4" s="4"/>
      <c r="Q4" s="29"/>
      <c r="R4" s="112"/>
    </row>
    <row r="5" s="2" customFormat="1" ht="114" customHeight="1" spans="1:18">
      <c r="A5" s="13">
        <v>1</v>
      </c>
      <c r="B5" s="12" t="s">
        <v>22</v>
      </c>
      <c r="C5" s="12" t="s">
        <v>23</v>
      </c>
      <c r="D5" s="12" t="s">
        <v>24</v>
      </c>
      <c r="E5" s="13" t="s">
        <v>25</v>
      </c>
      <c r="F5" s="13">
        <v>2026</v>
      </c>
      <c r="G5" s="13" t="s">
        <v>26</v>
      </c>
      <c r="H5" s="7" t="s">
        <v>27</v>
      </c>
      <c r="I5" s="7" t="s">
        <v>28</v>
      </c>
      <c r="J5" s="7" t="s">
        <v>29</v>
      </c>
      <c r="K5" s="13" t="s">
        <v>30</v>
      </c>
      <c r="L5" s="25">
        <v>64</v>
      </c>
      <c r="M5" s="25">
        <v>64</v>
      </c>
      <c r="N5" s="12">
        <v>0</v>
      </c>
      <c r="O5" s="13" t="s">
        <v>31</v>
      </c>
      <c r="P5" s="13" t="s">
        <v>32</v>
      </c>
      <c r="Q5" s="13" t="s">
        <v>33</v>
      </c>
      <c r="R5" s="13" t="s">
        <v>34</v>
      </c>
    </row>
    <row r="6" s="2" customFormat="1" ht="114" customHeight="1" spans="1:18">
      <c r="A6" s="13">
        <v>2</v>
      </c>
      <c r="B6" s="12" t="s">
        <v>35</v>
      </c>
      <c r="C6" s="12" t="s">
        <v>23</v>
      </c>
      <c r="D6" s="12" t="s">
        <v>24</v>
      </c>
      <c r="E6" s="13" t="s">
        <v>36</v>
      </c>
      <c r="F6" s="13">
        <v>2026</v>
      </c>
      <c r="G6" s="13" t="s">
        <v>26</v>
      </c>
      <c r="H6" s="7" t="s">
        <v>27</v>
      </c>
      <c r="I6" s="7" t="s">
        <v>28</v>
      </c>
      <c r="J6" s="7" t="s">
        <v>29</v>
      </c>
      <c r="K6" s="13" t="s">
        <v>37</v>
      </c>
      <c r="L6" s="25">
        <v>61</v>
      </c>
      <c r="M6" s="25">
        <v>61</v>
      </c>
      <c r="N6" s="12"/>
      <c r="O6" s="13" t="s">
        <v>38</v>
      </c>
      <c r="P6" s="13" t="s">
        <v>39</v>
      </c>
      <c r="Q6" s="13" t="s">
        <v>40</v>
      </c>
      <c r="R6" s="13" t="s">
        <v>34</v>
      </c>
    </row>
    <row r="7" s="2" customFormat="1" ht="114" customHeight="1" spans="1:18">
      <c r="A7" s="13">
        <v>3</v>
      </c>
      <c r="B7" s="12" t="s">
        <v>41</v>
      </c>
      <c r="C7" s="12" t="s">
        <v>23</v>
      </c>
      <c r="D7" s="12" t="s">
        <v>24</v>
      </c>
      <c r="E7" s="13" t="s">
        <v>42</v>
      </c>
      <c r="F7" s="13">
        <v>2026</v>
      </c>
      <c r="G7" s="13" t="s">
        <v>26</v>
      </c>
      <c r="H7" s="7" t="s">
        <v>27</v>
      </c>
      <c r="I7" s="7" t="s">
        <v>28</v>
      </c>
      <c r="J7" s="7" t="s">
        <v>29</v>
      </c>
      <c r="K7" s="13" t="s">
        <v>43</v>
      </c>
      <c r="L7" s="25">
        <v>48</v>
      </c>
      <c r="M7" s="25">
        <v>48</v>
      </c>
      <c r="N7" s="12"/>
      <c r="O7" s="13" t="s">
        <v>44</v>
      </c>
      <c r="P7" s="13" t="s">
        <v>45</v>
      </c>
      <c r="Q7" s="13" t="s">
        <v>46</v>
      </c>
      <c r="R7" s="13" t="s">
        <v>34</v>
      </c>
    </row>
    <row r="8" s="2" customFormat="1" ht="114" customHeight="1" spans="1:18">
      <c r="A8" s="13">
        <v>4</v>
      </c>
      <c r="B8" s="12" t="s">
        <v>47</v>
      </c>
      <c r="C8" s="12" t="s">
        <v>48</v>
      </c>
      <c r="D8" s="12" t="s">
        <v>24</v>
      </c>
      <c r="E8" s="13" t="s">
        <v>49</v>
      </c>
      <c r="F8" s="13">
        <v>2026</v>
      </c>
      <c r="G8" s="13" t="s">
        <v>26</v>
      </c>
      <c r="H8" s="7" t="s">
        <v>27</v>
      </c>
      <c r="I8" s="7" t="s">
        <v>28</v>
      </c>
      <c r="J8" s="7" t="s">
        <v>29</v>
      </c>
      <c r="K8" s="13" t="s">
        <v>50</v>
      </c>
      <c r="L8" s="25">
        <v>210</v>
      </c>
      <c r="M8" s="25">
        <v>210</v>
      </c>
      <c r="N8" s="12"/>
      <c r="O8" s="13" t="s">
        <v>51</v>
      </c>
      <c r="P8" s="13" t="s">
        <v>52</v>
      </c>
      <c r="Q8" s="13" t="s">
        <v>53</v>
      </c>
      <c r="R8" s="13" t="s">
        <v>34</v>
      </c>
    </row>
    <row r="9" s="2" customFormat="1" ht="114" customHeight="1" spans="1:18">
      <c r="A9" s="13">
        <v>5</v>
      </c>
      <c r="B9" s="12" t="s">
        <v>54</v>
      </c>
      <c r="C9" s="12" t="s">
        <v>48</v>
      </c>
      <c r="D9" s="12" t="s">
        <v>24</v>
      </c>
      <c r="E9" s="13" t="s">
        <v>55</v>
      </c>
      <c r="F9" s="13">
        <v>2026</v>
      </c>
      <c r="G9" s="13" t="s">
        <v>26</v>
      </c>
      <c r="H9" s="7" t="s">
        <v>27</v>
      </c>
      <c r="I9" s="7" t="s">
        <v>28</v>
      </c>
      <c r="J9" s="7" t="s">
        <v>29</v>
      </c>
      <c r="K9" s="13" t="s">
        <v>56</v>
      </c>
      <c r="L9" s="25">
        <v>90</v>
      </c>
      <c r="M9" s="25">
        <v>90</v>
      </c>
      <c r="N9" s="12"/>
      <c r="O9" s="13" t="s">
        <v>57</v>
      </c>
      <c r="P9" s="13" t="s">
        <v>58</v>
      </c>
      <c r="Q9" s="13" t="s">
        <v>59</v>
      </c>
      <c r="R9" s="13" t="s">
        <v>34</v>
      </c>
    </row>
    <row r="10" s="2" customFormat="1" ht="114" customHeight="1" spans="1:18">
      <c r="A10" s="13">
        <v>6</v>
      </c>
      <c r="B10" s="12" t="s">
        <v>60</v>
      </c>
      <c r="C10" s="12" t="s">
        <v>23</v>
      </c>
      <c r="D10" s="12" t="s">
        <v>61</v>
      </c>
      <c r="E10" s="13" t="s">
        <v>62</v>
      </c>
      <c r="F10" s="13">
        <v>2026</v>
      </c>
      <c r="G10" s="13" t="s">
        <v>63</v>
      </c>
      <c r="H10" s="7" t="s">
        <v>64</v>
      </c>
      <c r="I10" s="7" t="s">
        <v>65</v>
      </c>
      <c r="J10" s="7" t="s">
        <v>66</v>
      </c>
      <c r="K10" s="13" t="s">
        <v>67</v>
      </c>
      <c r="L10" s="25">
        <v>55</v>
      </c>
      <c r="M10" s="25">
        <v>55</v>
      </c>
      <c r="N10" s="12"/>
      <c r="O10" s="13">
        <v>343</v>
      </c>
      <c r="P10" s="13">
        <v>28</v>
      </c>
      <c r="Q10" s="13" t="s">
        <v>68</v>
      </c>
      <c r="R10" s="13" t="s">
        <v>69</v>
      </c>
    </row>
    <row r="11" s="2" customFormat="1" ht="114" customHeight="1" spans="1:18">
      <c r="A11" s="13">
        <v>7</v>
      </c>
      <c r="B11" s="12" t="s">
        <v>70</v>
      </c>
      <c r="C11" s="12" t="s">
        <v>48</v>
      </c>
      <c r="D11" s="12" t="s">
        <v>71</v>
      </c>
      <c r="E11" s="13" t="s">
        <v>72</v>
      </c>
      <c r="F11" s="13">
        <v>2026</v>
      </c>
      <c r="G11" s="13" t="s">
        <v>73</v>
      </c>
      <c r="H11" s="7" t="s">
        <v>74</v>
      </c>
      <c r="I11" s="7" t="s">
        <v>65</v>
      </c>
      <c r="J11" s="7" t="s">
        <v>66</v>
      </c>
      <c r="K11" s="13" t="s">
        <v>75</v>
      </c>
      <c r="L11" s="25">
        <v>150</v>
      </c>
      <c r="M11" s="25">
        <v>150</v>
      </c>
      <c r="N11" s="12"/>
      <c r="O11" s="13">
        <v>1100</v>
      </c>
      <c r="P11" s="13">
        <v>238</v>
      </c>
      <c r="Q11" s="13" t="s">
        <v>76</v>
      </c>
      <c r="R11" s="13" t="s">
        <v>34</v>
      </c>
    </row>
    <row r="12" s="2" customFormat="1" ht="114" customHeight="1" spans="1:18">
      <c r="A12" s="13">
        <v>8</v>
      </c>
      <c r="B12" s="12" t="s">
        <v>77</v>
      </c>
      <c r="C12" s="12" t="s">
        <v>23</v>
      </c>
      <c r="D12" s="12" t="s">
        <v>61</v>
      </c>
      <c r="E12" s="13" t="s">
        <v>78</v>
      </c>
      <c r="F12" s="13">
        <v>2026</v>
      </c>
      <c r="G12" s="13" t="s">
        <v>73</v>
      </c>
      <c r="H12" s="7" t="s">
        <v>74</v>
      </c>
      <c r="I12" s="7" t="s">
        <v>65</v>
      </c>
      <c r="J12" s="7" t="s">
        <v>66</v>
      </c>
      <c r="K12" s="13" t="s">
        <v>79</v>
      </c>
      <c r="L12" s="25">
        <v>280</v>
      </c>
      <c r="M12" s="25">
        <v>280</v>
      </c>
      <c r="N12" s="12"/>
      <c r="O12" s="13">
        <v>320</v>
      </c>
      <c r="P12" s="13">
        <v>26</v>
      </c>
      <c r="Q12" s="13" t="s">
        <v>80</v>
      </c>
      <c r="R12" s="13" t="s">
        <v>34</v>
      </c>
    </row>
    <row r="13" s="2" customFormat="1" ht="114" customHeight="1" spans="1:18">
      <c r="A13" s="13">
        <v>9</v>
      </c>
      <c r="B13" s="12" t="s">
        <v>81</v>
      </c>
      <c r="C13" s="12" t="s">
        <v>23</v>
      </c>
      <c r="D13" s="12" t="s">
        <v>24</v>
      </c>
      <c r="E13" s="13" t="s">
        <v>82</v>
      </c>
      <c r="F13" s="13">
        <v>2026</v>
      </c>
      <c r="G13" s="13" t="s">
        <v>63</v>
      </c>
      <c r="H13" s="7" t="s">
        <v>83</v>
      </c>
      <c r="I13" s="7" t="s">
        <v>65</v>
      </c>
      <c r="J13" s="7" t="s">
        <v>84</v>
      </c>
      <c r="K13" s="13" t="s">
        <v>85</v>
      </c>
      <c r="L13" s="25">
        <v>170</v>
      </c>
      <c r="M13" s="25">
        <v>170</v>
      </c>
      <c r="N13" s="12"/>
      <c r="O13" s="13" t="s">
        <v>86</v>
      </c>
      <c r="P13" s="13" t="s">
        <v>87</v>
      </c>
      <c r="Q13" s="13" t="s">
        <v>88</v>
      </c>
      <c r="R13" s="13" t="s">
        <v>34</v>
      </c>
    </row>
    <row r="14" s="2" customFormat="1" ht="114" customHeight="1" spans="1:18">
      <c r="A14" s="13">
        <v>10</v>
      </c>
      <c r="B14" s="12" t="s">
        <v>89</v>
      </c>
      <c r="C14" s="12" t="s">
        <v>48</v>
      </c>
      <c r="D14" s="12" t="s">
        <v>24</v>
      </c>
      <c r="E14" s="13" t="s">
        <v>82</v>
      </c>
      <c r="F14" s="13">
        <v>2026</v>
      </c>
      <c r="G14" s="13" t="s">
        <v>63</v>
      </c>
      <c r="H14" s="7" t="s">
        <v>83</v>
      </c>
      <c r="I14" s="7" t="s">
        <v>65</v>
      </c>
      <c r="J14" s="7" t="s">
        <v>84</v>
      </c>
      <c r="K14" s="13" t="s">
        <v>90</v>
      </c>
      <c r="L14" s="25">
        <v>12</v>
      </c>
      <c r="M14" s="25">
        <v>12</v>
      </c>
      <c r="N14" s="12"/>
      <c r="O14" s="13" t="s">
        <v>91</v>
      </c>
      <c r="P14" s="13" t="s">
        <v>87</v>
      </c>
      <c r="Q14" s="13" t="s">
        <v>92</v>
      </c>
      <c r="R14" s="13" t="s">
        <v>34</v>
      </c>
    </row>
    <row r="15" s="2" customFormat="1" ht="114" customHeight="1" spans="1:18">
      <c r="A15" s="13">
        <v>11</v>
      </c>
      <c r="B15" s="12" t="s">
        <v>93</v>
      </c>
      <c r="C15" s="12" t="s">
        <v>48</v>
      </c>
      <c r="D15" s="12" t="s">
        <v>24</v>
      </c>
      <c r="E15" s="13" t="s">
        <v>82</v>
      </c>
      <c r="F15" s="13">
        <v>2026</v>
      </c>
      <c r="G15" s="13" t="s">
        <v>94</v>
      </c>
      <c r="H15" s="7" t="s">
        <v>95</v>
      </c>
      <c r="I15" s="7" t="s">
        <v>65</v>
      </c>
      <c r="J15" s="7" t="s">
        <v>84</v>
      </c>
      <c r="K15" s="13" t="s">
        <v>96</v>
      </c>
      <c r="L15" s="25">
        <v>108.24</v>
      </c>
      <c r="M15" s="25">
        <v>108.24</v>
      </c>
      <c r="N15" s="12"/>
      <c r="O15" s="13" t="s">
        <v>97</v>
      </c>
      <c r="P15" s="13" t="s">
        <v>87</v>
      </c>
      <c r="Q15" s="13" t="s">
        <v>98</v>
      </c>
      <c r="R15" s="13" t="s">
        <v>34</v>
      </c>
    </row>
    <row r="16" s="2" customFormat="1" ht="114" customHeight="1" spans="1:18">
      <c r="A16" s="13">
        <v>12</v>
      </c>
      <c r="B16" s="12" t="s">
        <v>99</v>
      </c>
      <c r="C16" s="12" t="s">
        <v>48</v>
      </c>
      <c r="D16" s="12" t="s">
        <v>24</v>
      </c>
      <c r="E16" s="13" t="s">
        <v>82</v>
      </c>
      <c r="F16" s="13">
        <v>2026</v>
      </c>
      <c r="G16" s="13" t="s">
        <v>94</v>
      </c>
      <c r="H16" s="7" t="s">
        <v>95</v>
      </c>
      <c r="I16" s="7" t="s">
        <v>65</v>
      </c>
      <c r="J16" s="7" t="s">
        <v>84</v>
      </c>
      <c r="K16" s="13" t="s">
        <v>100</v>
      </c>
      <c r="L16" s="25">
        <v>49.48</v>
      </c>
      <c r="M16" s="25">
        <v>49.48</v>
      </c>
      <c r="N16" s="12"/>
      <c r="O16" s="13" t="s">
        <v>86</v>
      </c>
      <c r="P16" s="13" t="s">
        <v>87</v>
      </c>
      <c r="Q16" s="13" t="s">
        <v>101</v>
      </c>
      <c r="R16" s="13" t="s">
        <v>34</v>
      </c>
    </row>
    <row r="17" s="2" customFormat="1" ht="114" customHeight="1" spans="1:18">
      <c r="A17" s="13">
        <v>13</v>
      </c>
      <c r="B17" s="12" t="s">
        <v>102</v>
      </c>
      <c r="C17" s="12" t="s">
        <v>48</v>
      </c>
      <c r="D17" s="12" t="s">
        <v>24</v>
      </c>
      <c r="E17" s="13" t="s">
        <v>103</v>
      </c>
      <c r="F17" s="13">
        <v>2026</v>
      </c>
      <c r="G17" s="13" t="s">
        <v>26</v>
      </c>
      <c r="H17" s="7" t="s">
        <v>27</v>
      </c>
      <c r="I17" s="7" t="s">
        <v>28</v>
      </c>
      <c r="J17" s="7" t="s">
        <v>29</v>
      </c>
      <c r="K17" s="13" t="s">
        <v>104</v>
      </c>
      <c r="L17" s="25">
        <v>135.9</v>
      </c>
      <c r="M17" s="25">
        <v>135.9</v>
      </c>
      <c r="N17" s="12"/>
      <c r="O17" s="13" t="s">
        <v>105</v>
      </c>
      <c r="P17" s="13" t="s">
        <v>106</v>
      </c>
      <c r="Q17" s="13" t="s">
        <v>107</v>
      </c>
      <c r="R17" s="13" t="s">
        <v>34</v>
      </c>
    </row>
    <row r="18" s="2" customFormat="1" ht="114" customHeight="1" spans="1:18">
      <c r="A18" s="13">
        <v>14</v>
      </c>
      <c r="B18" s="12" t="s">
        <v>108</v>
      </c>
      <c r="C18" s="12" t="s">
        <v>23</v>
      </c>
      <c r="D18" s="12" t="s">
        <v>24</v>
      </c>
      <c r="E18" s="13" t="s">
        <v>109</v>
      </c>
      <c r="F18" s="13">
        <v>2026</v>
      </c>
      <c r="G18" s="13" t="s">
        <v>26</v>
      </c>
      <c r="H18" s="7" t="s">
        <v>27</v>
      </c>
      <c r="I18" s="7" t="s">
        <v>28</v>
      </c>
      <c r="J18" s="7" t="s">
        <v>29</v>
      </c>
      <c r="K18" s="13" t="s">
        <v>110</v>
      </c>
      <c r="L18" s="25">
        <v>10</v>
      </c>
      <c r="M18" s="25">
        <v>10</v>
      </c>
      <c r="N18" s="12"/>
      <c r="O18" s="13" t="s">
        <v>111</v>
      </c>
      <c r="P18" s="13" t="s">
        <v>112</v>
      </c>
      <c r="Q18" s="13" t="s">
        <v>113</v>
      </c>
      <c r="R18" s="13" t="s">
        <v>34</v>
      </c>
    </row>
    <row r="19" s="2" customFormat="1" ht="114" customHeight="1" spans="1:18">
      <c r="A19" s="13">
        <v>15</v>
      </c>
      <c r="B19" s="12" t="s">
        <v>114</v>
      </c>
      <c r="C19" s="12" t="s">
        <v>48</v>
      </c>
      <c r="D19" s="12" t="s">
        <v>115</v>
      </c>
      <c r="E19" s="13" t="s">
        <v>116</v>
      </c>
      <c r="F19" s="13">
        <v>2026</v>
      </c>
      <c r="G19" s="13" t="s">
        <v>94</v>
      </c>
      <c r="H19" s="7" t="s">
        <v>117</v>
      </c>
      <c r="I19" s="7" t="s">
        <v>28</v>
      </c>
      <c r="J19" s="7" t="s">
        <v>29</v>
      </c>
      <c r="K19" s="13" t="s">
        <v>118</v>
      </c>
      <c r="L19" s="25">
        <v>100</v>
      </c>
      <c r="M19" s="25">
        <v>100</v>
      </c>
      <c r="N19" s="12"/>
      <c r="O19" s="13" t="s">
        <v>119</v>
      </c>
      <c r="P19" s="13" t="s">
        <v>120</v>
      </c>
      <c r="Q19" s="13" t="s">
        <v>121</v>
      </c>
      <c r="R19" s="13" t="s">
        <v>34</v>
      </c>
    </row>
    <row r="20" s="2" customFormat="1" ht="114" customHeight="1" spans="1:18">
      <c r="A20" s="13">
        <v>16</v>
      </c>
      <c r="B20" s="12" t="s">
        <v>122</v>
      </c>
      <c r="C20" s="12" t="s">
        <v>48</v>
      </c>
      <c r="D20" s="12" t="s">
        <v>115</v>
      </c>
      <c r="E20" s="13" t="s">
        <v>123</v>
      </c>
      <c r="F20" s="13">
        <v>2026</v>
      </c>
      <c r="G20" s="13" t="s">
        <v>26</v>
      </c>
      <c r="H20" s="7" t="s">
        <v>27</v>
      </c>
      <c r="I20" s="7" t="s">
        <v>28</v>
      </c>
      <c r="J20" s="7" t="s">
        <v>29</v>
      </c>
      <c r="K20" s="13" t="s">
        <v>124</v>
      </c>
      <c r="L20" s="25">
        <v>68</v>
      </c>
      <c r="M20" s="25">
        <v>68</v>
      </c>
      <c r="N20" s="12"/>
      <c r="O20" s="13" t="s">
        <v>125</v>
      </c>
      <c r="P20" s="13" t="s">
        <v>126</v>
      </c>
      <c r="Q20" s="13" t="s">
        <v>127</v>
      </c>
      <c r="R20" s="13" t="s">
        <v>34</v>
      </c>
    </row>
    <row r="21" s="2" customFormat="1" ht="114" customHeight="1" spans="1:18">
      <c r="A21" s="13">
        <v>17</v>
      </c>
      <c r="B21" s="12" t="s">
        <v>128</v>
      </c>
      <c r="C21" s="12" t="s">
        <v>23</v>
      </c>
      <c r="D21" s="12" t="s">
        <v>129</v>
      </c>
      <c r="E21" s="13" t="s">
        <v>130</v>
      </c>
      <c r="F21" s="13">
        <v>2026</v>
      </c>
      <c r="G21" s="13" t="s">
        <v>26</v>
      </c>
      <c r="H21" s="7" t="s">
        <v>131</v>
      </c>
      <c r="I21" s="7" t="s">
        <v>65</v>
      </c>
      <c r="J21" s="7" t="s">
        <v>132</v>
      </c>
      <c r="K21" s="13" t="s">
        <v>133</v>
      </c>
      <c r="L21" s="25">
        <v>30</v>
      </c>
      <c r="M21" s="25">
        <v>30</v>
      </c>
      <c r="N21" s="12"/>
      <c r="O21" s="13">
        <v>10</v>
      </c>
      <c r="P21" s="13">
        <v>1</v>
      </c>
      <c r="Q21" s="13" t="s">
        <v>134</v>
      </c>
      <c r="R21" s="13" t="s">
        <v>34</v>
      </c>
    </row>
    <row r="22" s="2" customFormat="1" ht="114" customHeight="1" spans="1:18">
      <c r="A22" s="13">
        <v>18</v>
      </c>
      <c r="B22" s="12" t="s">
        <v>135</v>
      </c>
      <c r="C22" s="12" t="s">
        <v>23</v>
      </c>
      <c r="D22" s="12" t="s">
        <v>24</v>
      </c>
      <c r="E22" s="13" t="s">
        <v>136</v>
      </c>
      <c r="F22" s="13">
        <v>2026</v>
      </c>
      <c r="G22" s="13" t="s">
        <v>94</v>
      </c>
      <c r="H22" s="7" t="s">
        <v>137</v>
      </c>
      <c r="I22" s="7" t="s">
        <v>65</v>
      </c>
      <c r="J22" s="7" t="s">
        <v>138</v>
      </c>
      <c r="K22" s="13" t="s">
        <v>139</v>
      </c>
      <c r="L22" s="25">
        <v>58</v>
      </c>
      <c r="M22" s="25">
        <v>58</v>
      </c>
      <c r="N22" s="12"/>
      <c r="O22" s="13">
        <v>209</v>
      </c>
      <c r="P22" s="13">
        <v>9</v>
      </c>
      <c r="Q22" s="13" t="s">
        <v>140</v>
      </c>
      <c r="R22" s="13" t="s">
        <v>34</v>
      </c>
    </row>
    <row r="23" s="2" customFormat="1" ht="114" customHeight="1" spans="1:18">
      <c r="A23" s="13">
        <v>19</v>
      </c>
      <c r="B23" s="12" t="s">
        <v>141</v>
      </c>
      <c r="C23" s="12" t="s">
        <v>23</v>
      </c>
      <c r="D23" s="12" t="s">
        <v>129</v>
      </c>
      <c r="E23" s="13" t="s">
        <v>142</v>
      </c>
      <c r="F23" s="13">
        <v>2026</v>
      </c>
      <c r="G23" s="13" t="s">
        <v>94</v>
      </c>
      <c r="H23" s="7" t="s">
        <v>137</v>
      </c>
      <c r="I23" s="7" t="s">
        <v>65</v>
      </c>
      <c r="J23" s="7" t="s">
        <v>138</v>
      </c>
      <c r="K23" s="13" t="s">
        <v>143</v>
      </c>
      <c r="L23" s="25">
        <v>210</v>
      </c>
      <c r="M23" s="25">
        <v>210</v>
      </c>
      <c r="N23" s="12"/>
      <c r="O23" s="13">
        <v>318</v>
      </c>
      <c r="P23" s="13">
        <v>8</v>
      </c>
      <c r="Q23" s="13" t="s">
        <v>144</v>
      </c>
      <c r="R23" s="13" t="s">
        <v>34</v>
      </c>
    </row>
    <row r="24" s="2" customFormat="1" ht="114" customHeight="1" spans="1:18">
      <c r="A24" s="13">
        <v>20</v>
      </c>
      <c r="B24" s="12" t="s">
        <v>145</v>
      </c>
      <c r="C24" s="12" t="s">
        <v>146</v>
      </c>
      <c r="D24" s="12" t="s">
        <v>24</v>
      </c>
      <c r="E24" s="13" t="s">
        <v>147</v>
      </c>
      <c r="F24" s="13">
        <v>2026</v>
      </c>
      <c r="G24" s="13" t="s">
        <v>148</v>
      </c>
      <c r="H24" s="7" t="s">
        <v>149</v>
      </c>
      <c r="I24" s="7" t="s">
        <v>65</v>
      </c>
      <c r="J24" s="7" t="s">
        <v>29</v>
      </c>
      <c r="K24" s="13" t="s">
        <v>150</v>
      </c>
      <c r="L24" s="25">
        <v>90</v>
      </c>
      <c r="M24" s="25">
        <v>90</v>
      </c>
      <c r="N24" s="12"/>
      <c r="O24" s="13">
        <v>100</v>
      </c>
      <c r="P24" s="13">
        <v>20</v>
      </c>
      <c r="Q24" s="13" t="s">
        <v>151</v>
      </c>
      <c r="R24" s="13" t="s">
        <v>34</v>
      </c>
    </row>
    <row r="25" s="2" customFormat="1" ht="114" customHeight="1" spans="1:18">
      <c r="A25" s="13">
        <v>21</v>
      </c>
      <c r="B25" s="12" t="s">
        <v>152</v>
      </c>
      <c r="C25" s="12" t="s">
        <v>48</v>
      </c>
      <c r="D25" s="12" t="s">
        <v>24</v>
      </c>
      <c r="E25" s="13" t="s">
        <v>153</v>
      </c>
      <c r="F25" s="13">
        <v>2026</v>
      </c>
      <c r="G25" s="13" t="s">
        <v>154</v>
      </c>
      <c r="H25" s="7" t="s">
        <v>155</v>
      </c>
      <c r="I25" s="7" t="s">
        <v>65</v>
      </c>
      <c r="J25" s="7" t="s">
        <v>29</v>
      </c>
      <c r="K25" s="13" t="s">
        <v>156</v>
      </c>
      <c r="L25" s="25">
        <v>150</v>
      </c>
      <c r="M25" s="25">
        <v>150</v>
      </c>
      <c r="N25" s="12"/>
      <c r="O25" s="13">
        <v>380</v>
      </c>
      <c r="P25" s="13">
        <v>26</v>
      </c>
      <c r="Q25" s="13" t="s">
        <v>157</v>
      </c>
      <c r="R25" s="13" t="s">
        <v>34</v>
      </c>
    </row>
    <row r="26" s="2" customFormat="1" ht="114" customHeight="1" spans="1:18">
      <c r="A26" s="13">
        <v>22</v>
      </c>
      <c r="B26" s="12" t="s">
        <v>158</v>
      </c>
      <c r="C26" s="12" t="s">
        <v>23</v>
      </c>
      <c r="D26" s="12" t="s">
        <v>24</v>
      </c>
      <c r="E26" s="13" t="s">
        <v>159</v>
      </c>
      <c r="F26" s="13">
        <v>2026</v>
      </c>
      <c r="G26" s="13" t="s">
        <v>154</v>
      </c>
      <c r="H26" s="7" t="s">
        <v>155</v>
      </c>
      <c r="I26" s="7" t="s">
        <v>65</v>
      </c>
      <c r="J26" s="7" t="s">
        <v>29</v>
      </c>
      <c r="K26" s="13" t="s">
        <v>160</v>
      </c>
      <c r="L26" s="25">
        <v>23</v>
      </c>
      <c r="M26" s="25">
        <v>23</v>
      </c>
      <c r="N26" s="12"/>
      <c r="O26" s="13">
        <v>230</v>
      </c>
      <c r="P26" s="13">
        <v>2</v>
      </c>
      <c r="Q26" s="13" t="s">
        <v>161</v>
      </c>
      <c r="R26" s="13" t="s">
        <v>34</v>
      </c>
    </row>
    <row r="27" s="2" customFormat="1" ht="114" customHeight="1" spans="1:18">
      <c r="A27" s="13">
        <v>23</v>
      </c>
      <c r="B27" s="12" t="s">
        <v>162</v>
      </c>
      <c r="C27" s="12" t="s">
        <v>23</v>
      </c>
      <c r="D27" s="12" t="s">
        <v>24</v>
      </c>
      <c r="E27" s="13" t="s">
        <v>55</v>
      </c>
      <c r="F27" s="13">
        <v>2026</v>
      </c>
      <c r="G27" s="13" t="s">
        <v>154</v>
      </c>
      <c r="H27" s="7" t="s">
        <v>155</v>
      </c>
      <c r="I27" s="7" t="s">
        <v>65</v>
      </c>
      <c r="J27" s="7" t="s">
        <v>29</v>
      </c>
      <c r="K27" s="13" t="s">
        <v>163</v>
      </c>
      <c r="L27" s="25">
        <v>35</v>
      </c>
      <c r="M27" s="25">
        <v>35</v>
      </c>
      <c r="N27" s="12"/>
      <c r="O27" s="13">
        <v>540</v>
      </c>
      <c r="P27" s="13">
        <v>31</v>
      </c>
      <c r="Q27" s="13" t="s">
        <v>164</v>
      </c>
      <c r="R27" s="13" t="s">
        <v>34</v>
      </c>
    </row>
    <row r="28" s="2" customFormat="1" ht="114" customHeight="1" spans="1:18">
      <c r="A28" s="13">
        <v>24</v>
      </c>
      <c r="B28" s="12" t="s">
        <v>165</v>
      </c>
      <c r="C28" s="12" t="s">
        <v>23</v>
      </c>
      <c r="D28" s="12" t="s">
        <v>24</v>
      </c>
      <c r="E28" s="13" t="s">
        <v>166</v>
      </c>
      <c r="F28" s="13">
        <v>2026</v>
      </c>
      <c r="G28" s="13" t="s">
        <v>154</v>
      </c>
      <c r="H28" s="7" t="s">
        <v>155</v>
      </c>
      <c r="I28" s="7" t="s">
        <v>65</v>
      </c>
      <c r="J28" s="7" t="s">
        <v>29</v>
      </c>
      <c r="K28" s="13" t="s">
        <v>167</v>
      </c>
      <c r="L28" s="25">
        <v>20</v>
      </c>
      <c r="M28" s="25">
        <v>20</v>
      </c>
      <c r="N28" s="12"/>
      <c r="O28" s="13">
        <v>400</v>
      </c>
      <c r="P28" s="13">
        <v>15</v>
      </c>
      <c r="Q28" s="13" t="s">
        <v>168</v>
      </c>
      <c r="R28" s="13" t="s">
        <v>34</v>
      </c>
    </row>
    <row r="29" s="2" customFormat="1" ht="114" customHeight="1" spans="1:18">
      <c r="A29" s="13">
        <v>25</v>
      </c>
      <c r="B29" s="12" t="s">
        <v>169</v>
      </c>
      <c r="C29" s="12" t="s">
        <v>23</v>
      </c>
      <c r="D29" s="12" t="s">
        <v>24</v>
      </c>
      <c r="E29" s="13" t="s">
        <v>109</v>
      </c>
      <c r="F29" s="13">
        <v>2026</v>
      </c>
      <c r="G29" s="13" t="s">
        <v>73</v>
      </c>
      <c r="H29" s="7" t="s">
        <v>170</v>
      </c>
      <c r="I29" s="7" t="s">
        <v>28</v>
      </c>
      <c r="J29" s="7" t="s">
        <v>29</v>
      </c>
      <c r="K29" s="13" t="s">
        <v>171</v>
      </c>
      <c r="L29" s="25">
        <v>30</v>
      </c>
      <c r="M29" s="25">
        <v>30</v>
      </c>
      <c r="N29" s="12"/>
      <c r="O29" s="13" t="s">
        <v>172</v>
      </c>
      <c r="P29" s="13" t="s">
        <v>173</v>
      </c>
      <c r="Q29" s="13" t="s">
        <v>174</v>
      </c>
      <c r="R29" s="13" t="s">
        <v>34</v>
      </c>
    </row>
    <row r="30" s="2" customFormat="1" ht="114" customHeight="1" spans="1:18">
      <c r="A30" s="13">
        <v>26</v>
      </c>
      <c r="B30" s="12" t="s">
        <v>175</v>
      </c>
      <c r="C30" s="12" t="s">
        <v>23</v>
      </c>
      <c r="D30" s="12" t="s">
        <v>24</v>
      </c>
      <c r="E30" s="13" t="s">
        <v>176</v>
      </c>
      <c r="F30" s="13">
        <v>2026</v>
      </c>
      <c r="G30" s="13" t="s">
        <v>154</v>
      </c>
      <c r="H30" s="7" t="s">
        <v>177</v>
      </c>
      <c r="I30" s="7" t="s">
        <v>65</v>
      </c>
      <c r="J30" s="7" t="s">
        <v>178</v>
      </c>
      <c r="K30" s="13" t="s">
        <v>179</v>
      </c>
      <c r="L30" s="25">
        <v>99</v>
      </c>
      <c r="M30" s="25">
        <v>99</v>
      </c>
      <c r="N30" s="12"/>
      <c r="O30" s="13" t="s">
        <v>180</v>
      </c>
      <c r="P30" s="13" t="s">
        <v>181</v>
      </c>
      <c r="Q30" s="13" t="s">
        <v>182</v>
      </c>
      <c r="R30" s="13" t="s">
        <v>34</v>
      </c>
    </row>
    <row r="31" s="2" customFormat="1" ht="114" customHeight="1" spans="1:18">
      <c r="A31" s="13">
        <v>27</v>
      </c>
      <c r="B31" s="12" t="s">
        <v>183</v>
      </c>
      <c r="C31" s="12" t="s">
        <v>23</v>
      </c>
      <c r="D31" s="12" t="s">
        <v>24</v>
      </c>
      <c r="E31" s="13" t="s">
        <v>176</v>
      </c>
      <c r="F31" s="13">
        <v>2026</v>
      </c>
      <c r="G31" s="13" t="s">
        <v>154</v>
      </c>
      <c r="H31" s="7" t="s">
        <v>177</v>
      </c>
      <c r="I31" s="7" t="s">
        <v>65</v>
      </c>
      <c r="J31" s="7" t="s">
        <v>178</v>
      </c>
      <c r="K31" s="13" t="s">
        <v>184</v>
      </c>
      <c r="L31" s="25">
        <v>100</v>
      </c>
      <c r="M31" s="25">
        <v>100</v>
      </c>
      <c r="N31" s="12"/>
      <c r="O31" s="13" t="s">
        <v>185</v>
      </c>
      <c r="P31" s="13" t="s">
        <v>186</v>
      </c>
      <c r="Q31" s="13" t="s">
        <v>182</v>
      </c>
      <c r="R31" s="13" t="s">
        <v>34</v>
      </c>
    </row>
    <row r="32" s="2" customFormat="1" ht="114" customHeight="1" spans="1:18">
      <c r="A32" s="13">
        <v>28</v>
      </c>
      <c r="B32" s="12" t="s">
        <v>187</v>
      </c>
      <c r="C32" s="12" t="s">
        <v>23</v>
      </c>
      <c r="D32" s="12" t="s">
        <v>61</v>
      </c>
      <c r="E32" s="13" t="s">
        <v>188</v>
      </c>
      <c r="F32" s="13">
        <v>2026</v>
      </c>
      <c r="G32" s="13" t="s">
        <v>73</v>
      </c>
      <c r="H32" s="7" t="s">
        <v>189</v>
      </c>
      <c r="I32" s="7" t="s">
        <v>65</v>
      </c>
      <c r="J32" s="7" t="s">
        <v>66</v>
      </c>
      <c r="K32" s="13" t="s">
        <v>190</v>
      </c>
      <c r="L32" s="25">
        <v>100</v>
      </c>
      <c r="M32" s="25">
        <v>100</v>
      </c>
      <c r="N32" s="12"/>
      <c r="O32" s="13">
        <v>650</v>
      </c>
      <c r="P32" s="13">
        <v>31</v>
      </c>
      <c r="Q32" s="13" t="s">
        <v>191</v>
      </c>
      <c r="R32" s="13" t="s">
        <v>34</v>
      </c>
    </row>
    <row r="33" s="2" customFormat="1" ht="114" customHeight="1" spans="1:18">
      <c r="A33" s="13">
        <v>29</v>
      </c>
      <c r="B33" s="12" t="s">
        <v>192</v>
      </c>
      <c r="C33" s="12" t="s">
        <v>23</v>
      </c>
      <c r="D33" s="12" t="s">
        <v>61</v>
      </c>
      <c r="E33" s="13" t="s">
        <v>193</v>
      </c>
      <c r="F33" s="13">
        <v>2026</v>
      </c>
      <c r="G33" s="13" t="s">
        <v>63</v>
      </c>
      <c r="H33" s="7" t="s">
        <v>194</v>
      </c>
      <c r="I33" s="7" t="s">
        <v>65</v>
      </c>
      <c r="J33" s="7" t="s">
        <v>66</v>
      </c>
      <c r="K33" s="13" t="s">
        <v>195</v>
      </c>
      <c r="L33" s="25">
        <v>40</v>
      </c>
      <c r="M33" s="25">
        <v>40</v>
      </c>
      <c r="N33" s="12"/>
      <c r="O33" s="13">
        <v>409</v>
      </c>
      <c r="P33" s="13">
        <v>21</v>
      </c>
      <c r="Q33" s="13" t="s">
        <v>196</v>
      </c>
      <c r="R33" s="13" t="s">
        <v>34</v>
      </c>
    </row>
    <row r="34" s="2" customFormat="1" ht="114" customHeight="1" spans="1:18">
      <c r="A34" s="13">
        <v>30</v>
      </c>
      <c r="B34" s="12" t="s">
        <v>197</v>
      </c>
      <c r="C34" s="12" t="s">
        <v>48</v>
      </c>
      <c r="D34" s="12" t="s">
        <v>24</v>
      </c>
      <c r="E34" s="13" t="s">
        <v>198</v>
      </c>
      <c r="F34" s="13">
        <v>2026</v>
      </c>
      <c r="G34" s="13" t="s">
        <v>63</v>
      </c>
      <c r="H34" s="7" t="s">
        <v>199</v>
      </c>
      <c r="I34" s="7" t="s">
        <v>65</v>
      </c>
      <c r="J34" s="7" t="s">
        <v>200</v>
      </c>
      <c r="K34" s="13" t="s">
        <v>201</v>
      </c>
      <c r="L34" s="25">
        <v>200</v>
      </c>
      <c r="M34" s="25">
        <v>200</v>
      </c>
      <c r="N34" s="12">
        <v>0</v>
      </c>
      <c r="O34" s="13">
        <v>130</v>
      </c>
      <c r="P34" s="13">
        <v>14</v>
      </c>
      <c r="Q34" s="13" t="s">
        <v>202</v>
      </c>
      <c r="R34" s="13" t="s">
        <v>203</v>
      </c>
    </row>
    <row r="35" s="2" customFormat="1" ht="114" customHeight="1" spans="1:18">
      <c r="A35" s="13">
        <v>31</v>
      </c>
      <c r="B35" s="12" t="s">
        <v>204</v>
      </c>
      <c r="C35" s="12" t="s">
        <v>48</v>
      </c>
      <c r="D35" s="12" t="s">
        <v>24</v>
      </c>
      <c r="E35" s="13" t="s">
        <v>36</v>
      </c>
      <c r="F35" s="13">
        <v>2026</v>
      </c>
      <c r="G35" s="13" t="s">
        <v>26</v>
      </c>
      <c r="H35" s="7" t="s">
        <v>27</v>
      </c>
      <c r="I35" s="7" t="s">
        <v>28</v>
      </c>
      <c r="J35" s="7" t="s">
        <v>29</v>
      </c>
      <c r="K35" s="13" t="s">
        <v>205</v>
      </c>
      <c r="L35" s="25">
        <v>58</v>
      </c>
      <c r="M35" s="25">
        <v>58</v>
      </c>
      <c r="N35" s="12"/>
      <c r="O35" s="13" t="s">
        <v>38</v>
      </c>
      <c r="P35" s="13" t="s">
        <v>206</v>
      </c>
      <c r="Q35" s="13" t="s">
        <v>207</v>
      </c>
      <c r="R35" s="13" t="s">
        <v>203</v>
      </c>
    </row>
    <row r="36" s="2" customFormat="1" ht="114" customHeight="1" spans="1:18">
      <c r="A36" s="13">
        <v>32</v>
      </c>
      <c r="B36" s="12" t="s">
        <v>208</v>
      </c>
      <c r="C36" s="12" t="s">
        <v>48</v>
      </c>
      <c r="D36" s="12" t="s">
        <v>24</v>
      </c>
      <c r="E36" s="13" t="s">
        <v>49</v>
      </c>
      <c r="F36" s="13">
        <v>2026</v>
      </c>
      <c r="G36" s="13" t="s">
        <v>26</v>
      </c>
      <c r="H36" s="7" t="s">
        <v>27</v>
      </c>
      <c r="I36" s="7" t="s">
        <v>28</v>
      </c>
      <c r="J36" s="7" t="s">
        <v>29</v>
      </c>
      <c r="K36" s="13" t="s">
        <v>209</v>
      </c>
      <c r="L36" s="25">
        <v>215</v>
      </c>
      <c r="M36" s="25">
        <v>215</v>
      </c>
      <c r="N36" s="12"/>
      <c r="O36" s="13" t="s">
        <v>51</v>
      </c>
      <c r="P36" s="13" t="s">
        <v>210</v>
      </c>
      <c r="Q36" s="13" t="s">
        <v>53</v>
      </c>
      <c r="R36" s="13" t="s">
        <v>203</v>
      </c>
    </row>
    <row r="37" s="2" customFormat="1" ht="114" customHeight="1" spans="1:18">
      <c r="A37" s="13">
        <v>33</v>
      </c>
      <c r="B37" s="12" t="s">
        <v>211</v>
      </c>
      <c r="C37" s="12" t="s">
        <v>48</v>
      </c>
      <c r="D37" s="12" t="s">
        <v>24</v>
      </c>
      <c r="E37" s="13" t="s">
        <v>109</v>
      </c>
      <c r="F37" s="13">
        <v>2026</v>
      </c>
      <c r="G37" s="13" t="s">
        <v>26</v>
      </c>
      <c r="H37" s="7" t="s">
        <v>27</v>
      </c>
      <c r="I37" s="7" t="s">
        <v>28</v>
      </c>
      <c r="J37" s="7" t="s">
        <v>29</v>
      </c>
      <c r="K37" s="13" t="s">
        <v>212</v>
      </c>
      <c r="L37" s="25">
        <v>30</v>
      </c>
      <c r="M37" s="25">
        <v>30</v>
      </c>
      <c r="N37" s="12"/>
      <c r="O37" s="13" t="s">
        <v>111</v>
      </c>
      <c r="P37" s="13" t="s">
        <v>112</v>
      </c>
      <c r="Q37" s="13" t="s">
        <v>213</v>
      </c>
      <c r="R37" s="13" t="s">
        <v>203</v>
      </c>
    </row>
    <row r="38" s="2" customFormat="1" ht="114" customHeight="1" spans="1:18">
      <c r="A38" s="13">
        <v>34</v>
      </c>
      <c r="B38" s="12" t="s">
        <v>214</v>
      </c>
      <c r="C38" s="12" t="s">
        <v>48</v>
      </c>
      <c r="D38" s="12" t="s">
        <v>24</v>
      </c>
      <c r="E38" s="13" t="s">
        <v>55</v>
      </c>
      <c r="F38" s="13">
        <v>2026</v>
      </c>
      <c r="G38" s="13" t="s">
        <v>26</v>
      </c>
      <c r="H38" s="7" t="s">
        <v>27</v>
      </c>
      <c r="I38" s="7" t="s">
        <v>28</v>
      </c>
      <c r="J38" s="7" t="s">
        <v>29</v>
      </c>
      <c r="K38" s="13" t="s">
        <v>215</v>
      </c>
      <c r="L38" s="25">
        <v>90</v>
      </c>
      <c r="M38" s="25">
        <v>90</v>
      </c>
      <c r="N38" s="12"/>
      <c r="O38" s="13" t="s">
        <v>57</v>
      </c>
      <c r="P38" s="13" t="s">
        <v>58</v>
      </c>
      <c r="Q38" s="13" t="s">
        <v>59</v>
      </c>
      <c r="R38" s="13" t="s">
        <v>203</v>
      </c>
    </row>
    <row r="39" s="2" customFormat="1" ht="114" customHeight="1" spans="1:18">
      <c r="A39" s="13">
        <v>35</v>
      </c>
      <c r="B39" s="12" t="s">
        <v>216</v>
      </c>
      <c r="C39" s="12" t="s">
        <v>48</v>
      </c>
      <c r="D39" s="12" t="s">
        <v>24</v>
      </c>
      <c r="E39" s="13" t="s">
        <v>123</v>
      </c>
      <c r="F39" s="13">
        <v>2026</v>
      </c>
      <c r="G39" s="13" t="s">
        <v>217</v>
      </c>
      <c r="H39" s="7" t="s">
        <v>218</v>
      </c>
      <c r="I39" s="7" t="s">
        <v>28</v>
      </c>
      <c r="J39" s="7" t="s">
        <v>29</v>
      </c>
      <c r="K39" s="13" t="s">
        <v>219</v>
      </c>
      <c r="L39" s="25">
        <v>330</v>
      </c>
      <c r="M39" s="25">
        <v>330</v>
      </c>
      <c r="N39" s="12"/>
      <c r="O39" s="13" t="s">
        <v>125</v>
      </c>
      <c r="P39" s="13" t="s">
        <v>126</v>
      </c>
      <c r="Q39" s="13" t="s">
        <v>220</v>
      </c>
      <c r="R39" s="13" t="s">
        <v>203</v>
      </c>
    </row>
    <row r="40" s="2" customFormat="1" ht="114" customHeight="1" spans="1:18">
      <c r="A40" s="13">
        <v>36</v>
      </c>
      <c r="B40" s="12" t="s">
        <v>221</v>
      </c>
      <c r="C40" s="12" t="s">
        <v>23</v>
      </c>
      <c r="D40" s="12" t="s">
        <v>61</v>
      </c>
      <c r="E40" s="13" t="s">
        <v>222</v>
      </c>
      <c r="F40" s="13">
        <v>2026</v>
      </c>
      <c r="G40" s="13" t="s">
        <v>154</v>
      </c>
      <c r="H40" s="7" t="s">
        <v>223</v>
      </c>
      <c r="I40" s="7" t="s">
        <v>65</v>
      </c>
      <c r="J40" s="7" t="s">
        <v>178</v>
      </c>
      <c r="K40" s="13" t="s">
        <v>224</v>
      </c>
      <c r="L40" s="25">
        <v>40</v>
      </c>
      <c r="M40" s="25">
        <v>40</v>
      </c>
      <c r="N40" s="12"/>
      <c r="O40" s="13">
        <v>110</v>
      </c>
      <c r="P40" s="13" t="s">
        <v>225</v>
      </c>
      <c r="Q40" s="13" t="s">
        <v>182</v>
      </c>
      <c r="R40" s="13" t="s">
        <v>203</v>
      </c>
    </row>
    <row r="41" s="2" customFormat="1" ht="114" customHeight="1" spans="1:18">
      <c r="A41" s="13">
        <v>37</v>
      </c>
      <c r="B41" s="12" t="s">
        <v>226</v>
      </c>
      <c r="C41" s="12" t="s">
        <v>23</v>
      </c>
      <c r="D41" s="12" t="s">
        <v>24</v>
      </c>
      <c r="E41" s="13" t="s">
        <v>176</v>
      </c>
      <c r="F41" s="13">
        <v>2026</v>
      </c>
      <c r="G41" s="13" t="s">
        <v>154</v>
      </c>
      <c r="H41" s="7" t="s">
        <v>223</v>
      </c>
      <c r="I41" s="7" t="s">
        <v>65</v>
      </c>
      <c r="J41" s="7" t="s">
        <v>178</v>
      </c>
      <c r="K41" s="13" t="s">
        <v>227</v>
      </c>
      <c r="L41" s="25">
        <v>92</v>
      </c>
      <c r="M41" s="25">
        <v>92</v>
      </c>
      <c r="N41" s="12"/>
      <c r="O41" s="13">
        <v>230</v>
      </c>
      <c r="P41" s="13" t="s">
        <v>228</v>
      </c>
      <c r="Q41" s="13" t="s">
        <v>229</v>
      </c>
      <c r="R41" s="13" t="s">
        <v>203</v>
      </c>
    </row>
    <row r="42" s="2" customFormat="1" ht="114" customHeight="1" spans="1:18">
      <c r="A42" s="13">
        <v>38</v>
      </c>
      <c r="B42" s="12" t="s">
        <v>230</v>
      </c>
      <c r="C42" s="12" t="s">
        <v>23</v>
      </c>
      <c r="D42" s="12" t="s">
        <v>24</v>
      </c>
      <c r="E42" s="13" t="s">
        <v>231</v>
      </c>
      <c r="F42" s="13">
        <v>2026</v>
      </c>
      <c r="G42" s="13" t="s">
        <v>154</v>
      </c>
      <c r="H42" s="7" t="s">
        <v>223</v>
      </c>
      <c r="I42" s="7" t="s">
        <v>65</v>
      </c>
      <c r="J42" s="7" t="s">
        <v>178</v>
      </c>
      <c r="K42" s="13" t="s">
        <v>232</v>
      </c>
      <c r="L42" s="25">
        <v>90</v>
      </c>
      <c r="M42" s="25">
        <v>90</v>
      </c>
      <c r="N42" s="12"/>
      <c r="O42" s="13">
        <v>210</v>
      </c>
      <c r="P42" s="13" t="s">
        <v>233</v>
      </c>
      <c r="Q42" s="13" t="s">
        <v>234</v>
      </c>
      <c r="R42" s="13" t="s">
        <v>203</v>
      </c>
    </row>
    <row r="43" s="2" customFormat="1" ht="114" customHeight="1" spans="1:18">
      <c r="A43" s="13">
        <v>39</v>
      </c>
      <c r="B43" s="12" t="s">
        <v>235</v>
      </c>
      <c r="C43" s="12" t="s">
        <v>48</v>
      </c>
      <c r="D43" s="12" t="s">
        <v>61</v>
      </c>
      <c r="E43" s="13" t="s">
        <v>236</v>
      </c>
      <c r="F43" s="13">
        <v>2026</v>
      </c>
      <c r="G43" s="13" t="s">
        <v>26</v>
      </c>
      <c r="H43" s="7" t="s">
        <v>237</v>
      </c>
      <c r="I43" s="7" t="s">
        <v>65</v>
      </c>
      <c r="J43" s="7" t="s">
        <v>200</v>
      </c>
      <c r="K43" s="13" t="s">
        <v>238</v>
      </c>
      <c r="L43" s="25">
        <v>120</v>
      </c>
      <c r="M43" s="25">
        <v>120</v>
      </c>
      <c r="N43" s="12"/>
      <c r="O43" s="13" t="s">
        <v>239</v>
      </c>
      <c r="P43" s="13" t="s">
        <v>240</v>
      </c>
      <c r="Q43" s="13" t="s">
        <v>151</v>
      </c>
      <c r="R43" s="13" t="s">
        <v>203</v>
      </c>
    </row>
    <row r="44" s="2" customFormat="1" ht="114" customHeight="1" spans="1:18">
      <c r="A44" s="13">
        <v>40</v>
      </c>
      <c r="B44" s="12" t="s">
        <v>241</v>
      </c>
      <c r="C44" s="12" t="s">
        <v>48</v>
      </c>
      <c r="D44" s="12" t="s">
        <v>61</v>
      </c>
      <c r="E44" s="13" t="s">
        <v>242</v>
      </c>
      <c r="F44" s="13">
        <v>2026</v>
      </c>
      <c r="G44" s="13" t="s">
        <v>26</v>
      </c>
      <c r="H44" s="7" t="s">
        <v>237</v>
      </c>
      <c r="I44" s="7" t="s">
        <v>65</v>
      </c>
      <c r="J44" s="7" t="s">
        <v>200</v>
      </c>
      <c r="K44" s="13" t="s">
        <v>243</v>
      </c>
      <c r="L44" s="25">
        <v>180</v>
      </c>
      <c r="M44" s="25">
        <v>180</v>
      </c>
      <c r="N44" s="12"/>
      <c r="O44" s="13" t="s">
        <v>244</v>
      </c>
      <c r="P44" s="13" t="s">
        <v>245</v>
      </c>
      <c r="Q44" s="13"/>
      <c r="R44" s="13" t="s">
        <v>203</v>
      </c>
    </row>
    <row r="45" s="2" customFormat="1" ht="114" customHeight="1" spans="1:18">
      <c r="A45" s="13">
        <v>41</v>
      </c>
      <c r="B45" s="12" t="s">
        <v>246</v>
      </c>
      <c r="C45" s="12" t="s">
        <v>23</v>
      </c>
      <c r="D45" s="12" t="s">
        <v>24</v>
      </c>
      <c r="E45" s="13" t="s">
        <v>116</v>
      </c>
      <c r="F45" s="13">
        <v>2026</v>
      </c>
      <c r="G45" s="13" t="s">
        <v>154</v>
      </c>
      <c r="H45" s="7" t="s">
        <v>155</v>
      </c>
      <c r="I45" s="7" t="s">
        <v>65</v>
      </c>
      <c r="J45" s="7" t="s">
        <v>29</v>
      </c>
      <c r="K45" s="13" t="s">
        <v>247</v>
      </c>
      <c r="L45" s="25">
        <v>32</v>
      </c>
      <c r="M45" s="25">
        <v>32</v>
      </c>
      <c r="N45" s="12"/>
      <c r="O45" s="13">
        <v>500</v>
      </c>
      <c r="P45" s="13">
        <v>35</v>
      </c>
      <c r="Q45" s="13" t="s">
        <v>248</v>
      </c>
      <c r="R45" s="13" t="s">
        <v>203</v>
      </c>
    </row>
    <row r="46" s="2" customFormat="1" ht="114" customHeight="1" spans="1:18">
      <c r="A46" s="13">
        <v>42</v>
      </c>
      <c r="B46" s="12" t="s">
        <v>249</v>
      </c>
      <c r="C46" s="12" t="s">
        <v>23</v>
      </c>
      <c r="D46" s="12" t="s">
        <v>24</v>
      </c>
      <c r="E46" s="13" t="s">
        <v>116</v>
      </c>
      <c r="F46" s="13">
        <v>2026</v>
      </c>
      <c r="G46" s="13" t="s">
        <v>154</v>
      </c>
      <c r="H46" s="7" t="s">
        <v>155</v>
      </c>
      <c r="I46" s="7" t="s">
        <v>65</v>
      </c>
      <c r="J46" s="7" t="s">
        <v>29</v>
      </c>
      <c r="K46" s="13" t="s">
        <v>250</v>
      </c>
      <c r="L46" s="25">
        <v>52</v>
      </c>
      <c r="M46" s="25">
        <v>52</v>
      </c>
      <c r="N46" s="12"/>
      <c r="O46" s="13">
        <v>500</v>
      </c>
      <c r="P46" s="13">
        <v>35</v>
      </c>
      <c r="Q46" s="13" t="s">
        <v>251</v>
      </c>
      <c r="R46" s="13" t="s">
        <v>203</v>
      </c>
    </row>
    <row r="47" s="2" customFormat="1" ht="114" customHeight="1" spans="1:18">
      <c r="A47" s="13">
        <v>43</v>
      </c>
      <c r="B47" s="12" t="s">
        <v>252</v>
      </c>
      <c r="C47" s="12" t="s">
        <v>48</v>
      </c>
      <c r="D47" s="12" t="s">
        <v>24</v>
      </c>
      <c r="E47" s="13" t="s">
        <v>49</v>
      </c>
      <c r="F47" s="13">
        <v>2026</v>
      </c>
      <c r="G47" s="13" t="s">
        <v>154</v>
      </c>
      <c r="H47" s="7" t="s">
        <v>155</v>
      </c>
      <c r="I47" s="7" t="s">
        <v>65</v>
      </c>
      <c r="J47" s="7" t="s">
        <v>29</v>
      </c>
      <c r="K47" s="13" t="s">
        <v>253</v>
      </c>
      <c r="L47" s="25">
        <v>100</v>
      </c>
      <c r="M47" s="25">
        <v>100</v>
      </c>
      <c r="N47" s="12"/>
      <c r="O47" s="13">
        <v>456</v>
      </c>
      <c r="P47" s="13">
        <v>43</v>
      </c>
      <c r="Q47" s="13" t="s">
        <v>254</v>
      </c>
      <c r="R47" s="13" t="s">
        <v>203</v>
      </c>
    </row>
    <row r="48" s="2" customFormat="1" ht="114" customHeight="1" spans="1:18">
      <c r="A48" s="13">
        <v>44</v>
      </c>
      <c r="B48" s="12" t="s">
        <v>255</v>
      </c>
      <c r="C48" s="12" t="s">
        <v>48</v>
      </c>
      <c r="D48" s="12" t="s">
        <v>24</v>
      </c>
      <c r="E48" s="13" t="s">
        <v>159</v>
      </c>
      <c r="F48" s="13">
        <v>2026</v>
      </c>
      <c r="G48" s="13" t="s">
        <v>154</v>
      </c>
      <c r="H48" s="7" t="s">
        <v>155</v>
      </c>
      <c r="I48" s="7" t="s">
        <v>65</v>
      </c>
      <c r="J48" s="7" t="s">
        <v>29</v>
      </c>
      <c r="K48" s="13" t="s">
        <v>256</v>
      </c>
      <c r="L48" s="25">
        <v>60</v>
      </c>
      <c r="M48" s="25">
        <v>60</v>
      </c>
      <c r="N48" s="12"/>
      <c r="O48" s="13">
        <v>230</v>
      </c>
      <c r="P48" s="13">
        <v>2</v>
      </c>
      <c r="Q48" s="13" t="s">
        <v>257</v>
      </c>
      <c r="R48" s="13" t="s">
        <v>203</v>
      </c>
    </row>
    <row r="49" s="2" customFormat="1" ht="114" customHeight="1" spans="1:18">
      <c r="A49" s="13">
        <v>45</v>
      </c>
      <c r="B49" s="12" t="s">
        <v>258</v>
      </c>
      <c r="C49" s="12" t="s">
        <v>23</v>
      </c>
      <c r="D49" s="12" t="s">
        <v>24</v>
      </c>
      <c r="E49" s="13" t="s">
        <v>159</v>
      </c>
      <c r="F49" s="13">
        <v>2026</v>
      </c>
      <c r="G49" s="13" t="s">
        <v>154</v>
      </c>
      <c r="H49" s="7" t="s">
        <v>155</v>
      </c>
      <c r="I49" s="7" t="s">
        <v>65</v>
      </c>
      <c r="J49" s="7" t="s">
        <v>29</v>
      </c>
      <c r="K49" s="13" t="s">
        <v>259</v>
      </c>
      <c r="L49" s="25">
        <v>120</v>
      </c>
      <c r="M49" s="25">
        <v>120</v>
      </c>
      <c r="N49" s="12"/>
      <c r="O49" s="13">
        <v>230</v>
      </c>
      <c r="P49" s="13">
        <v>2</v>
      </c>
      <c r="Q49" s="13" t="s">
        <v>161</v>
      </c>
      <c r="R49" s="13" t="s">
        <v>203</v>
      </c>
    </row>
    <row r="50" s="2" customFormat="1" ht="114" customHeight="1" spans="1:18">
      <c r="A50" s="13">
        <v>46</v>
      </c>
      <c r="B50" s="12" t="s">
        <v>260</v>
      </c>
      <c r="C50" s="12" t="s">
        <v>23</v>
      </c>
      <c r="D50" s="12" t="s">
        <v>24</v>
      </c>
      <c r="E50" s="13" t="s">
        <v>166</v>
      </c>
      <c r="F50" s="13">
        <v>2026</v>
      </c>
      <c r="G50" s="13" t="s">
        <v>154</v>
      </c>
      <c r="H50" s="7" t="s">
        <v>155</v>
      </c>
      <c r="I50" s="7" t="s">
        <v>65</v>
      </c>
      <c r="J50" s="7" t="s">
        <v>29</v>
      </c>
      <c r="K50" s="13" t="s">
        <v>261</v>
      </c>
      <c r="L50" s="25">
        <v>152</v>
      </c>
      <c r="M50" s="25">
        <v>152</v>
      </c>
      <c r="N50" s="12"/>
      <c r="O50" s="13">
        <v>400</v>
      </c>
      <c r="P50" s="13">
        <v>15</v>
      </c>
      <c r="Q50" s="13" t="s">
        <v>168</v>
      </c>
      <c r="R50" s="13" t="s">
        <v>203</v>
      </c>
    </row>
    <row r="51" s="2" customFormat="1" ht="114" customHeight="1" spans="1:18">
      <c r="A51" s="13">
        <v>47</v>
      </c>
      <c r="B51" s="12" t="s">
        <v>262</v>
      </c>
      <c r="C51" s="12" t="s">
        <v>48</v>
      </c>
      <c r="D51" s="12" t="s">
        <v>115</v>
      </c>
      <c r="E51" s="13" t="s">
        <v>198</v>
      </c>
      <c r="F51" s="13">
        <v>2026</v>
      </c>
      <c r="G51" s="13" t="s">
        <v>63</v>
      </c>
      <c r="H51" s="7" t="s">
        <v>263</v>
      </c>
      <c r="I51" s="7" t="s">
        <v>65</v>
      </c>
      <c r="J51" s="7" t="s">
        <v>200</v>
      </c>
      <c r="K51" s="13" t="s">
        <v>264</v>
      </c>
      <c r="L51" s="25">
        <v>50</v>
      </c>
      <c r="M51" s="25">
        <v>50</v>
      </c>
      <c r="N51" s="12">
        <v>0</v>
      </c>
      <c r="O51" s="13">
        <v>315</v>
      </c>
      <c r="P51" s="13">
        <v>14</v>
      </c>
      <c r="Q51" s="13" t="s">
        <v>265</v>
      </c>
      <c r="R51" s="13" t="s">
        <v>203</v>
      </c>
    </row>
    <row r="52" s="2" customFormat="1" ht="114" customHeight="1" spans="1:18">
      <c r="A52" s="13">
        <v>48</v>
      </c>
      <c r="B52" s="12" t="s">
        <v>266</v>
      </c>
      <c r="C52" s="12" t="s">
        <v>48</v>
      </c>
      <c r="D52" s="12" t="s">
        <v>115</v>
      </c>
      <c r="E52" s="13" t="s">
        <v>198</v>
      </c>
      <c r="F52" s="13">
        <v>2026</v>
      </c>
      <c r="G52" s="13" t="s">
        <v>26</v>
      </c>
      <c r="H52" s="7" t="s">
        <v>263</v>
      </c>
      <c r="I52" s="7" t="s">
        <v>65</v>
      </c>
      <c r="J52" s="7" t="s">
        <v>200</v>
      </c>
      <c r="K52" s="13" t="s">
        <v>267</v>
      </c>
      <c r="L52" s="25">
        <v>200</v>
      </c>
      <c r="M52" s="25">
        <v>200</v>
      </c>
      <c r="N52" s="12">
        <v>0</v>
      </c>
      <c r="O52" s="13">
        <v>201</v>
      </c>
      <c r="P52" s="13">
        <v>14</v>
      </c>
      <c r="Q52" s="13" t="s">
        <v>268</v>
      </c>
      <c r="R52" s="13" t="s">
        <v>203</v>
      </c>
    </row>
    <row r="53" s="2" customFormat="1" ht="114" customHeight="1" spans="1:18">
      <c r="A53" s="13">
        <v>49</v>
      </c>
      <c r="B53" s="12" t="s">
        <v>269</v>
      </c>
      <c r="C53" s="12" t="s">
        <v>23</v>
      </c>
      <c r="D53" s="12" t="s">
        <v>61</v>
      </c>
      <c r="E53" s="13" t="s">
        <v>198</v>
      </c>
      <c r="F53" s="13">
        <v>2026</v>
      </c>
      <c r="G53" s="13" t="s">
        <v>63</v>
      </c>
      <c r="H53" s="7" t="s">
        <v>263</v>
      </c>
      <c r="I53" s="7" t="s">
        <v>65</v>
      </c>
      <c r="J53" s="7" t="s">
        <v>200</v>
      </c>
      <c r="K53" s="13" t="s">
        <v>270</v>
      </c>
      <c r="L53" s="25">
        <v>180</v>
      </c>
      <c r="M53" s="25">
        <v>180</v>
      </c>
      <c r="N53" s="12">
        <v>0</v>
      </c>
      <c r="O53" s="13">
        <v>315</v>
      </c>
      <c r="P53" s="13">
        <v>14</v>
      </c>
      <c r="Q53" s="13" t="s">
        <v>271</v>
      </c>
      <c r="R53" s="13" t="s">
        <v>203</v>
      </c>
    </row>
    <row r="54" s="2" customFormat="1" ht="114" customHeight="1" spans="1:18">
      <c r="A54" s="13">
        <v>50</v>
      </c>
      <c r="B54" s="12" t="s">
        <v>272</v>
      </c>
      <c r="C54" s="12" t="s">
        <v>23</v>
      </c>
      <c r="D54" s="12" t="s">
        <v>61</v>
      </c>
      <c r="E54" s="13" t="s">
        <v>198</v>
      </c>
      <c r="F54" s="13">
        <v>2026</v>
      </c>
      <c r="G54" s="13" t="s">
        <v>26</v>
      </c>
      <c r="H54" s="7" t="s">
        <v>199</v>
      </c>
      <c r="I54" s="7" t="s">
        <v>65</v>
      </c>
      <c r="J54" s="7" t="s">
        <v>200</v>
      </c>
      <c r="K54" s="13" t="s">
        <v>273</v>
      </c>
      <c r="L54" s="25">
        <v>120</v>
      </c>
      <c r="M54" s="25">
        <v>120</v>
      </c>
      <c r="N54" s="12">
        <v>0</v>
      </c>
      <c r="O54" s="13">
        <v>75</v>
      </c>
      <c r="P54" s="13">
        <v>280</v>
      </c>
      <c r="Q54" s="13" t="s">
        <v>274</v>
      </c>
      <c r="R54" s="13" t="s">
        <v>203</v>
      </c>
    </row>
    <row r="55" s="2" customFormat="1" ht="114" customHeight="1" spans="1:18">
      <c r="A55" s="13">
        <v>51</v>
      </c>
      <c r="B55" s="12" t="s">
        <v>275</v>
      </c>
      <c r="C55" s="12" t="s">
        <v>48</v>
      </c>
      <c r="D55" s="12" t="s">
        <v>24</v>
      </c>
      <c r="E55" s="13" t="s">
        <v>242</v>
      </c>
      <c r="F55" s="13">
        <v>2026</v>
      </c>
      <c r="G55" s="13" t="s">
        <v>26</v>
      </c>
      <c r="H55" s="7" t="s">
        <v>199</v>
      </c>
      <c r="I55" s="7" t="s">
        <v>65</v>
      </c>
      <c r="J55" s="7" t="s">
        <v>200</v>
      </c>
      <c r="K55" s="13" t="s">
        <v>276</v>
      </c>
      <c r="L55" s="25">
        <v>80</v>
      </c>
      <c r="M55" s="25">
        <v>80</v>
      </c>
      <c r="N55" s="12">
        <v>0</v>
      </c>
      <c r="O55" s="13">
        <v>446</v>
      </c>
      <c r="P55" s="13">
        <v>25</v>
      </c>
      <c r="Q55" s="13" t="s">
        <v>277</v>
      </c>
      <c r="R55" s="13" t="s">
        <v>203</v>
      </c>
    </row>
    <row r="56" s="2" customFormat="1" ht="114" customHeight="1" spans="1:18">
      <c r="A56" s="13">
        <v>52</v>
      </c>
      <c r="B56" s="12" t="s">
        <v>278</v>
      </c>
      <c r="C56" s="12" t="s">
        <v>23</v>
      </c>
      <c r="D56" s="12" t="s">
        <v>61</v>
      </c>
      <c r="E56" s="13" t="s">
        <v>242</v>
      </c>
      <c r="F56" s="13">
        <v>2026</v>
      </c>
      <c r="G56" s="13" t="s">
        <v>26</v>
      </c>
      <c r="H56" s="7" t="s">
        <v>199</v>
      </c>
      <c r="I56" s="7" t="s">
        <v>65</v>
      </c>
      <c r="J56" s="7" t="s">
        <v>200</v>
      </c>
      <c r="K56" s="13" t="s">
        <v>279</v>
      </c>
      <c r="L56" s="25">
        <v>140</v>
      </c>
      <c r="M56" s="25">
        <v>140</v>
      </c>
      <c r="N56" s="12">
        <v>0</v>
      </c>
      <c r="O56" s="13">
        <v>446</v>
      </c>
      <c r="P56" s="13">
        <v>25</v>
      </c>
      <c r="Q56" s="13" t="s">
        <v>280</v>
      </c>
      <c r="R56" s="13" t="s">
        <v>203</v>
      </c>
    </row>
    <row r="57" s="2" customFormat="1" ht="114" customHeight="1" spans="1:18">
      <c r="A57" s="13">
        <v>53</v>
      </c>
      <c r="B57" s="12" t="s">
        <v>281</v>
      </c>
      <c r="C57" s="12" t="s">
        <v>48</v>
      </c>
      <c r="D57" s="12" t="s">
        <v>61</v>
      </c>
      <c r="E57" s="13" t="s">
        <v>242</v>
      </c>
      <c r="F57" s="13">
        <v>2026</v>
      </c>
      <c r="G57" s="13" t="s">
        <v>63</v>
      </c>
      <c r="H57" s="7" t="s">
        <v>199</v>
      </c>
      <c r="I57" s="7" t="s">
        <v>65</v>
      </c>
      <c r="J57" s="7" t="s">
        <v>200</v>
      </c>
      <c r="K57" s="13" t="s">
        <v>282</v>
      </c>
      <c r="L57" s="25">
        <v>120</v>
      </c>
      <c r="M57" s="25">
        <v>120</v>
      </c>
      <c r="N57" s="12">
        <v>0</v>
      </c>
      <c r="O57" s="13">
        <v>446</v>
      </c>
      <c r="P57" s="13">
        <v>25</v>
      </c>
      <c r="Q57" s="13" t="s">
        <v>283</v>
      </c>
      <c r="R57" s="13" t="s">
        <v>203</v>
      </c>
    </row>
    <row r="58" s="2" customFormat="1" ht="114" customHeight="1" spans="1:18">
      <c r="A58" s="13">
        <v>54</v>
      </c>
      <c r="B58" s="12" t="s">
        <v>284</v>
      </c>
      <c r="C58" s="12" t="s">
        <v>48</v>
      </c>
      <c r="D58" s="12" t="s">
        <v>24</v>
      </c>
      <c r="E58" s="13" t="s">
        <v>285</v>
      </c>
      <c r="F58" s="13">
        <v>2026</v>
      </c>
      <c r="G58" s="13" t="s">
        <v>63</v>
      </c>
      <c r="H58" s="7" t="s">
        <v>199</v>
      </c>
      <c r="I58" s="7" t="s">
        <v>65</v>
      </c>
      <c r="J58" s="7" t="s">
        <v>200</v>
      </c>
      <c r="K58" s="13" t="s">
        <v>286</v>
      </c>
      <c r="L58" s="25">
        <v>201.2</v>
      </c>
      <c r="M58" s="25">
        <v>201.2</v>
      </c>
      <c r="N58" s="12">
        <v>0</v>
      </c>
      <c r="O58" s="13">
        <v>556</v>
      </c>
      <c r="P58" s="13">
        <v>30</v>
      </c>
      <c r="Q58" s="13" t="s">
        <v>287</v>
      </c>
      <c r="R58" s="13" t="s">
        <v>203</v>
      </c>
    </row>
    <row r="59" s="2" customFormat="1" ht="114" customHeight="1" spans="1:18">
      <c r="A59" s="13">
        <v>55</v>
      </c>
      <c r="B59" s="12" t="s">
        <v>288</v>
      </c>
      <c r="C59" s="12" t="s">
        <v>48</v>
      </c>
      <c r="D59" s="12" t="s">
        <v>24</v>
      </c>
      <c r="E59" s="13" t="s">
        <v>289</v>
      </c>
      <c r="F59" s="13">
        <v>2026</v>
      </c>
      <c r="G59" s="13" t="s">
        <v>73</v>
      </c>
      <c r="H59" s="7" t="s">
        <v>290</v>
      </c>
      <c r="I59" s="7" t="s">
        <v>65</v>
      </c>
      <c r="J59" s="7" t="s">
        <v>200</v>
      </c>
      <c r="K59" s="13" t="s">
        <v>291</v>
      </c>
      <c r="L59" s="25">
        <v>326.54</v>
      </c>
      <c r="M59" s="25">
        <v>326.54</v>
      </c>
      <c r="N59" s="12">
        <v>0</v>
      </c>
      <c r="O59" s="13">
        <v>29</v>
      </c>
      <c r="P59" s="13">
        <v>29</v>
      </c>
      <c r="Q59" s="13" t="s">
        <v>292</v>
      </c>
      <c r="R59" s="13" t="s">
        <v>203</v>
      </c>
    </row>
    <row r="60" s="2" customFormat="1" ht="114" customHeight="1" spans="1:18">
      <c r="A60" s="13">
        <v>56</v>
      </c>
      <c r="B60" s="12" t="s">
        <v>293</v>
      </c>
      <c r="C60" s="12" t="s">
        <v>23</v>
      </c>
      <c r="D60" s="12" t="s">
        <v>61</v>
      </c>
      <c r="E60" s="13" t="s">
        <v>236</v>
      </c>
      <c r="F60" s="13">
        <v>2026</v>
      </c>
      <c r="G60" s="13" t="s">
        <v>26</v>
      </c>
      <c r="H60" s="7" t="s">
        <v>294</v>
      </c>
      <c r="I60" s="7" t="s">
        <v>65</v>
      </c>
      <c r="J60" s="7" t="s">
        <v>200</v>
      </c>
      <c r="K60" s="13" t="s">
        <v>295</v>
      </c>
      <c r="L60" s="25">
        <v>12</v>
      </c>
      <c r="M60" s="25">
        <v>12</v>
      </c>
      <c r="N60" s="12">
        <v>0</v>
      </c>
      <c r="O60" s="13">
        <v>53</v>
      </c>
      <c r="P60" s="13">
        <v>1</v>
      </c>
      <c r="Q60" s="13" t="s">
        <v>296</v>
      </c>
      <c r="R60" s="13" t="s">
        <v>203</v>
      </c>
    </row>
    <row r="61" s="2" customFormat="1" ht="114" customHeight="1" spans="1:18">
      <c r="A61" s="13">
        <v>57</v>
      </c>
      <c r="B61" s="12" t="s">
        <v>297</v>
      </c>
      <c r="C61" s="12" t="s">
        <v>48</v>
      </c>
      <c r="D61" s="12" t="s">
        <v>24</v>
      </c>
      <c r="E61" s="13" t="s">
        <v>236</v>
      </c>
      <c r="F61" s="13">
        <v>2026</v>
      </c>
      <c r="G61" s="13" t="s">
        <v>26</v>
      </c>
      <c r="H61" s="7" t="s">
        <v>298</v>
      </c>
      <c r="I61" s="7" t="s">
        <v>65</v>
      </c>
      <c r="J61" s="7" t="s">
        <v>200</v>
      </c>
      <c r="K61" s="13" t="s">
        <v>299</v>
      </c>
      <c r="L61" s="25">
        <v>60</v>
      </c>
      <c r="M61" s="25">
        <v>60</v>
      </c>
      <c r="N61" s="12">
        <v>0</v>
      </c>
      <c r="O61" s="13">
        <v>23</v>
      </c>
      <c r="P61" s="13">
        <v>23</v>
      </c>
      <c r="Q61" s="13" t="s">
        <v>300</v>
      </c>
      <c r="R61" s="13" t="s">
        <v>203</v>
      </c>
    </row>
    <row r="62" s="2" customFormat="1" ht="114" customHeight="1" spans="1:18">
      <c r="A62" s="13">
        <v>58</v>
      </c>
      <c r="B62" s="12" t="s">
        <v>301</v>
      </c>
      <c r="C62" s="12" t="s">
        <v>23</v>
      </c>
      <c r="D62" s="12" t="s">
        <v>61</v>
      </c>
      <c r="E62" s="13" t="s">
        <v>302</v>
      </c>
      <c r="F62" s="13">
        <v>2026</v>
      </c>
      <c r="G62" s="13" t="s">
        <v>63</v>
      </c>
      <c r="H62" s="7" t="s">
        <v>263</v>
      </c>
      <c r="I62" s="7" t="s">
        <v>65</v>
      </c>
      <c r="J62" s="7" t="s">
        <v>200</v>
      </c>
      <c r="K62" s="13" t="s">
        <v>303</v>
      </c>
      <c r="L62" s="25">
        <v>150</v>
      </c>
      <c r="M62" s="25">
        <v>150</v>
      </c>
      <c r="N62" s="12">
        <v>0</v>
      </c>
      <c r="O62" s="13">
        <v>155</v>
      </c>
      <c r="P62" s="13">
        <v>24</v>
      </c>
      <c r="Q62" s="13" t="s">
        <v>304</v>
      </c>
      <c r="R62" s="13" t="s">
        <v>203</v>
      </c>
    </row>
    <row r="63" s="2" customFormat="1" ht="114" customHeight="1" spans="1:18">
      <c r="A63" s="13">
        <v>59</v>
      </c>
      <c r="B63" s="12" t="s">
        <v>305</v>
      </c>
      <c r="C63" s="12" t="s">
        <v>48</v>
      </c>
      <c r="D63" s="12" t="s">
        <v>24</v>
      </c>
      <c r="E63" s="13" t="s">
        <v>42</v>
      </c>
      <c r="F63" s="13">
        <v>2026</v>
      </c>
      <c r="G63" s="13" t="s">
        <v>26</v>
      </c>
      <c r="H63" s="7" t="s">
        <v>27</v>
      </c>
      <c r="I63" s="7" t="s">
        <v>28</v>
      </c>
      <c r="J63" s="7" t="s">
        <v>29</v>
      </c>
      <c r="K63" s="13" t="s">
        <v>306</v>
      </c>
      <c r="L63" s="25">
        <v>78</v>
      </c>
      <c r="M63" s="25">
        <v>78</v>
      </c>
      <c r="N63" s="12"/>
      <c r="O63" s="13" t="s">
        <v>44</v>
      </c>
      <c r="P63" s="13" t="s">
        <v>307</v>
      </c>
      <c r="Q63" s="13" t="s">
        <v>308</v>
      </c>
      <c r="R63" s="13" t="s">
        <v>203</v>
      </c>
    </row>
    <row r="64" s="2" customFormat="1" ht="114" customHeight="1" spans="1:18">
      <c r="A64" s="13">
        <v>60</v>
      </c>
      <c r="B64" s="12" t="s">
        <v>309</v>
      </c>
      <c r="C64" s="12" t="s">
        <v>48</v>
      </c>
      <c r="D64" s="12" t="s">
        <v>115</v>
      </c>
      <c r="E64" s="13" t="s">
        <v>310</v>
      </c>
      <c r="F64" s="13">
        <v>2026</v>
      </c>
      <c r="G64" s="13" t="s">
        <v>26</v>
      </c>
      <c r="H64" s="7" t="s">
        <v>27</v>
      </c>
      <c r="I64" s="7" t="s">
        <v>28</v>
      </c>
      <c r="J64" s="7" t="s">
        <v>29</v>
      </c>
      <c r="K64" s="13" t="s">
        <v>311</v>
      </c>
      <c r="L64" s="25">
        <v>100</v>
      </c>
      <c r="M64" s="25">
        <v>100</v>
      </c>
      <c r="N64" s="12"/>
      <c r="O64" s="13" t="s">
        <v>312</v>
      </c>
      <c r="P64" s="13" t="s">
        <v>313</v>
      </c>
      <c r="Q64" s="13" t="s">
        <v>127</v>
      </c>
      <c r="R64" s="13" t="s">
        <v>203</v>
      </c>
    </row>
    <row r="65" s="2" customFormat="1" ht="114" customHeight="1" spans="1:18">
      <c r="A65" s="13">
        <v>61</v>
      </c>
      <c r="B65" s="12" t="s">
        <v>314</v>
      </c>
      <c r="C65" s="12" t="s">
        <v>23</v>
      </c>
      <c r="D65" s="12" t="s">
        <v>24</v>
      </c>
      <c r="E65" s="13" t="s">
        <v>166</v>
      </c>
      <c r="F65" s="13">
        <v>2026</v>
      </c>
      <c r="G65" s="13" t="s">
        <v>26</v>
      </c>
      <c r="H65" s="7" t="s">
        <v>27</v>
      </c>
      <c r="I65" s="7" t="s">
        <v>28</v>
      </c>
      <c r="J65" s="7" t="s">
        <v>29</v>
      </c>
      <c r="K65" s="13" t="s">
        <v>315</v>
      </c>
      <c r="L65" s="25">
        <v>47</v>
      </c>
      <c r="M65" s="25">
        <v>47</v>
      </c>
      <c r="N65" s="12"/>
      <c r="O65" s="13" t="s">
        <v>316</v>
      </c>
      <c r="P65" s="13" t="s">
        <v>317</v>
      </c>
      <c r="Q65" s="13" t="s">
        <v>318</v>
      </c>
      <c r="R65" s="13" t="s">
        <v>203</v>
      </c>
    </row>
    <row r="66" s="2" customFormat="1" ht="114" customHeight="1" spans="1:18">
      <c r="A66" s="13">
        <v>62</v>
      </c>
      <c r="B66" s="12" t="s">
        <v>319</v>
      </c>
      <c r="C66" s="12" t="s">
        <v>48</v>
      </c>
      <c r="D66" s="12" t="s">
        <v>24</v>
      </c>
      <c r="E66" s="13" t="s">
        <v>153</v>
      </c>
      <c r="F66" s="13">
        <v>2026</v>
      </c>
      <c r="G66" s="13" t="s">
        <v>26</v>
      </c>
      <c r="H66" s="7" t="s">
        <v>27</v>
      </c>
      <c r="I66" s="7" t="s">
        <v>28</v>
      </c>
      <c r="J66" s="7" t="s">
        <v>29</v>
      </c>
      <c r="K66" s="13" t="s">
        <v>320</v>
      </c>
      <c r="L66" s="25">
        <v>180</v>
      </c>
      <c r="M66" s="25">
        <v>180</v>
      </c>
      <c r="N66" s="12"/>
      <c r="O66" s="13" t="s">
        <v>321</v>
      </c>
      <c r="P66" s="13" t="s">
        <v>322</v>
      </c>
      <c r="Q66" s="13" t="s">
        <v>323</v>
      </c>
      <c r="R66" s="13" t="s">
        <v>203</v>
      </c>
    </row>
    <row r="67" s="2" customFormat="1" ht="114" customHeight="1" spans="1:18">
      <c r="A67" s="13">
        <v>63</v>
      </c>
      <c r="B67" s="12" t="s">
        <v>324</v>
      </c>
      <c r="C67" s="12" t="s">
        <v>146</v>
      </c>
      <c r="D67" s="12" t="s">
        <v>24</v>
      </c>
      <c r="E67" s="13" t="s">
        <v>176</v>
      </c>
      <c r="F67" s="13">
        <v>2026</v>
      </c>
      <c r="G67" s="13" t="s">
        <v>154</v>
      </c>
      <c r="H67" s="7" t="s">
        <v>325</v>
      </c>
      <c r="I67" s="7" t="s">
        <v>65</v>
      </c>
      <c r="J67" s="7" t="s">
        <v>178</v>
      </c>
      <c r="K67" s="13" t="s">
        <v>326</v>
      </c>
      <c r="L67" s="25">
        <v>150</v>
      </c>
      <c r="M67" s="25">
        <v>150</v>
      </c>
      <c r="N67" s="12"/>
      <c r="O67" s="13">
        <v>97</v>
      </c>
      <c r="P67" s="13">
        <v>11</v>
      </c>
      <c r="Q67" s="13" t="s">
        <v>151</v>
      </c>
      <c r="R67" s="13" t="s">
        <v>203</v>
      </c>
    </row>
    <row r="68" s="2" customFormat="1" ht="114" customHeight="1" spans="1:18">
      <c r="A68" s="13">
        <v>64</v>
      </c>
      <c r="B68" s="12" t="s">
        <v>327</v>
      </c>
      <c r="C68" s="12" t="s">
        <v>146</v>
      </c>
      <c r="D68" s="12" t="s">
        <v>24</v>
      </c>
      <c r="E68" s="13" t="s">
        <v>198</v>
      </c>
      <c r="F68" s="13">
        <v>2026</v>
      </c>
      <c r="G68" s="13" t="s">
        <v>73</v>
      </c>
      <c r="H68" s="7" t="s">
        <v>328</v>
      </c>
      <c r="I68" s="7" t="s">
        <v>65</v>
      </c>
      <c r="J68" s="7" t="s">
        <v>200</v>
      </c>
      <c r="K68" s="13" t="s">
        <v>329</v>
      </c>
      <c r="L68" s="25">
        <v>99</v>
      </c>
      <c r="M68" s="25">
        <v>99</v>
      </c>
      <c r="N68" s="12"/>
      <c r="O68" s="13">
        <v>345</v>
      </c>
      <c r="P68" s="13">
        <v>15</v>
      </c>
      <c r="Q68" s="13" t="s">
        <v>151</v>
      </c>
      <c r="R68" s="13" t="s">
        <v>203</v>
      </c>
    </row>
    <row r="69" s="2" customFormat="1" ht="114" customHeight="1" spans="1:18">
      <c r="A69" s="13">
        <v>65</v>
      </c>
      <c r="B69" s="12" t="s">
        <v>330</v>
      </c>
      <c r="C69" s="12" t="s">
        <v>23</v>
      </c>
      <c r="D69" s="12" t="s">
        <v>24</v>
      </c>
      <c r="E69" s="13" t="s">
        <v>153</v>
      </c>
      <c r="F69" s="13">
        <v>2026</v>
      </c>
      <c r="G69" s="13" t="s">
        <v>154</v>
      </c>
      <c r="H69" s="7" t="s">
        <v>155</v>
      </c>
      <c r="I69" s="7" t="s">
        <v>65</v>
      </c>
      <c r="J69" s="7" t="s">
        <v>29</v>
      </c>
      <c r="K69" s="13" t="s">
        <v>331</v>
      </c>
      <c r="L69" s="25">
        <v>140</v>
      </c>
      <c r="M69" s="25">
        <v>140</v>
      </c>
      <c r="N69" s="12"/>
      <c r="O69" s="13">
        <v>380</v>
      </c>
      <c r="P69" s="13">
        <v>26</v>
      </c>
      <c r="Q69" s="13" t="s">
        <v>332</v>
      </c>
      <c r="R69" s="13" t="s">
        <v>203</v>
      </c>
    </row>
    <row r="70" s="2" customFormat="1" ht="114" customHeight="1" spans="1:18">
      <c r="A70" s="13">
        <v>66</v>
      </c>
      <c r="B70" s="12" t="s">
        <v>333</v>
      </c>
      <c r="C70" s="12" t="s">
        <v>23</v>
      </c>
      <c r="D70" s="12" t="s">
        <v>24</v>
      </c>
      <c r="E70" s="13" t="s">
        <v>116</v>
      </c>
      <c r="F70" s="13">
        <v>2026</v>
      </c>
      <c r="G70" s="13" t="s">
        <v>154</v>
      </c>
      <c r="H70" s="7" t="s">
        <v>155</v>
      </c>
      <c r="I70" s="7" t="s">
        <v>65</v>
      </c>
      <c r="J70" s="7" t="s">
        <v>29</v>
      </c>
      <c r="K70" s="13" t="s">
        <v>334</v>
      </c>
      <c r="L70" s="25">
        <v>120</v>
      </c>
      <c r="M70" s="25">
        <v>120</v>
      </c>
      <c r="N70" s="12"/>
      <c r="O70" s="13">
        <v>500</v>
      </c>
      <c r="P70" s="13">
        <v>35</v>
      </c>
      <c r="Q70" s="13" t="s">
        <v>248</v>
      </c>
      <c r="R70" s="13" t="s">
        <v>203</v>
      </c>
    </row>
    <row r="71" s="2" customFormat="1" ht="114" customHeight="1" spans="1:18">
      <c r="A71" s="13">
        <v>67</v>
      </c>
      <c r="B71" s="12" t="s">
        <v>335</v>
      </c>
      <c r="C71" s="12" t="s">
        <v>48</v>
      </c>
      <c r="D71" s="12" t="s">
        <v>24</v>
      </c>
      <c r="E71" s="13" t="s">
        <v>159</v>
      </c>
      <c r="F71" s="13">
        <v>2026</v>
      </c>
      <c r="G71" s="13" t="s">
        <v>154</v>
      </c>
      <c r="H71" s="7" t="s">
        <v>155</v>
      </c>
      <c r="I71" s="7" t="s">
        <v>65</v>
      </c>
      <c r="J71" s="7" t="s">
        <v>29</v>
      </c>
      <c r="K71" s="13" t="s">
        <v>336</v>
      </c>
      <c r="L71" s="25">
        <v>62</v>
      </c>
      <c r="M71" s="25">
        <v>62</v>
      </c>
      <c r="N71" s="12"/>
      <c r="O71" s="13">
        <v>230</v>
      </c>
      <c r="P71" s="13">
        <v>2</v>
      </c>
      <c r="Q71" s="13" t="s">
        <v>257</v>
      </c>
      <c r="R71" s="13" t="s">
        <v>203</v>
      </c>
    </row>
    <row r="72" s="2" customFormat="1" ht="114" customHeight="1" spans="1:18">
      <c r="A72" s="13">
        <v>68</v>
      </c>
      <c r="B72" s="12" t="s">
        <v>337</v>
      </c>
      <c r="C72" s="12" t="s">
        <v>48</v>
      </c>
      <c r="D72" s="12" t="s">
        <v>24</v>
      </c>
      <c r="E72" s="13" t="s">
        <v>42</v>
      </c>
      <c r="F72" s="13">
        <v>2026</v>
      </c>
      <c r="G72" s="13" t="s">
        <v>154</v>
      </c>
      <c r="H72" s="7" t="s">
        <v>155</v>
      </c>
      <c r="I72" s="7" t="s">
        <v>65</v>
      </c>
      <c r="J72" s="7" t="s">
        <v>29</v>
      </c>
      <c r="K72" s="13" t="s">
        <v>338</v>
      </c>
      <c r="L72" s="25">
        <v>63</v>
      </c>
      <c r="M72" s="25">
        <v>63</v>
      </c>
      <c r="N72" s="12"/>
      <c r="O72" s="13">
        <v>340</v>
      </c>
      <c r="P72" s="13">
        <v>18</v>
      </c>
      <c r="Q72" s="13" t="s">
        <v>339</v>
      </c>
      <c r="R72" s="13" t="s">
        <v>203</v>
      </c>
    </row>
    <row r="73" s="2" customFormat="1" ht="114" customHeight="1" spans="1:18">
      <c r="A73" s="13">
        <v>69</v>
      </c>
      <c r="B73" s="12" t="s">
        <v>340</v>
      </c>
      <c r="C73" s="12" t="s">
        <v>23</v>
      </c>
      <c r="D73" s="12" t="s">
        <v>24</v>
      </c>
      <c r="E73" s="13" t="s">
        <v>310</v>
      </c>
      <c r="F73" s="13">
        <v>2026</v>
      </c>
      <c r="G73" s="13" t="s">
        <v>154</v>
      </c>
      <c r="H73" s="7" t="s">
        <v>155</v>
      </c>
      <c r="I73" s="7" t="s">
        <v>65</v>
      </c>
      <c r="J73" s="7" t="s">
        <v>29</v>
      </c>
      <c r="K73" s="13" t="s">
        <v>341</v>
      </c>
      <c r="L73" s="25">
        <v>100</v>
      </c>
      <c r="M73" s="25">
        <v>100</v>
      </c>
      <c r="N73" s="12"/>
      <c r="O73" s="13">
        <v>130</v>
      </c>
      <c r="P73" s="13">
        <v>3</v>
      </c>
      <c r="Q73" s="13" t="s">
        <v>342</v>
      </c>
      <c r="R73" s="13" t="s">
        <v>203</v>
      </c>
    </row>
    <row r="74" s="2" customFormat="1" ht="114" customHeight="1" spans="1:18">
      <c r="A74" s="13">
        <v>70</v>
      </c>
      <c r="B74" s="12" t="s">
        <v>343</v>
      </c>
      <c r="C74" s="12" t="s">
        <v>23</v>
      </c>
      <c r="D74" s="12" t="s">
        <v>24</v>
      </c>
      <c r="E74" s="13" t="s">
        <v>103</v>
      </c>
      <c r="F74" s="13">
        <v>2026</v>
      </c>
      <c r="G74" s="13" t="s">
        <v>154</v>
      </c>
      <c r="H74" s="7" t="s">
        <v>155</v>
      </c>
      <c r="I74" s="7" t="s">
        <v>65</v>
      </c>
      <c r="J74" s="7" t="s">
        <v>29</v>
      </c>
      <c r="K74" s="13" t="s">
        <v>344</v>
      </c>
      <c r="L74" s="25">
        <v>87.5</v>
      </c>
      <c r="M74" s="25">
        <v>87.5</v>
      </c>
      <c r="N74" s="12"/>
      <c r="O74" s="13">
        <v>220</v>
      </c>
      <c r="P74" s="13">
        <v>5</v>
      </c>
      <c r="Q74" s="13" t="s">
        <v>345</v>
      </c>
      <c r="R74" s="13" t="s">
        <v>203</v>
      </c>
    </row>
    <row r="75" s="2" customFormat="1" ht="114" customHeight="1" spans="1:18">
      <c r="A75" s="13">
        <v>71</v>
      </c>
      <c r="B75" s="12" t="s">
        <v>346</v>
      </c>
      <c r="C75" s="12" t="s">
        <v>23</v>
      </c>
      <c r="D75" s="12" t="s">
        <v>24</v>
      </c>
      <c r="E75" s="13" t="s">
        <v>55</v>
      </c>
      <c r="F75" s="13">
        <v>2026</v>
      </c>
      <c r="G75" s="13" t="s">
        <v>154</v>
      </c>
      <c r="H75" s="7" t="s">
        <v>155</v>
      </c>
      <c r="I75" s="7" t="s">
        <v>65</v>
      </c>
      <c r="J75" s="7" t="s">
        <v>29</v>
      </c>
      <c r="K75" s="13" t="s">
        <v>347</v>
      </c>
      <c r="L75" s="25">
        <v>120</v>
      </c>
      <c r="M75" s="25">
        <v>120</v>
      </c>
      <c r="N75" s="12"/>
      <c r="O75" s="13">
        <v>540</v>
      </c>
      <c r="P75" s="13">
        <v>31</v>
      </c>
      <c r="Q75" s="13" t="s">
        <v>164</v>
      </c>
      <c r="R75" s="13" t="s">
        <v>203</v>
      </c>
    </row>
    <row r="76" s="2" customFormat="1" ht="114" customHeight="1" spans="1:18">
      <c r="A76" s="13">
        <v>72</v>
      </c>
      <c r="B76" s="12" t="s">
        <v>348</v>
      </c>
      <c r="C76" s="12" t="s">
        <v>23</v>
      </c>
      <c r="D76" s="12" t="s">
        <v>24</v>
      </c>
      <c r="E76" s="13" t="s">
        <v>55</v>
      </c>
      <c r="F76" s="13">
        <v>2026</v>
      </c>
      <c r="G76" s="13" t="s">
        <v>154</v>
      </c>
      <c r="H76" s="7" t="s">
        <v>155</v>
      </c>
      <c r="I76" s="7" t="s">
        <v>65</v>
      </c>
      <c r="J76" s="7" t="s">
        <v>29</v>
      </c>
      <c r="K76" s="13" t="s">
        <v>349</v>
      </c>
      <c r="L76" s="25">
        <v>40</v>
      </c>
      <c r="M76" s="25">
        <v>40</v>
      </c>
      <c r="N76" s="12"/>
      <c r="O76" s="13">
        <v>540</v>
      </c>
      <c r="P76" s="13">
        <v>31</v>
      </c>
      <c r="Q76" s="13" t="s">
        <v>164</v>
      </c>
      <c r="R76" s="13" t="s">
        <v>203</v>
      </c>
    </row>
    <row r="77" s="2" customFormat="1" ht="114" customHeight="1" spans="1:18">
      <c r="A77" s="13">
        <v>73</v>
      </c>
      <c r="B77" s="12" t="s">
        <v>350</v>
      </c>
      <c r="C77" s="12" t="s">
        <v>23</v>
      </c>
      <c r="D77" s="12" t="s">
        <v>24</v>
      </c>
      <c r="E77" s="13" t="s">
        <v>166</v>
      </c>
      <c r="F77" s="13">
        <v>2026</v>
      </c>
      <c r="G77" s="13" t="s">
        <v>154</v>
      </c>
      <c r="H77" s="7" t="s">
        <v>155</v>
      </c>
      <c r="I77" s="7" t="s">
        <v>65</v>
      </c>
      <c r="J77" s="7" t="s">
        <v>29</v>
      </c>
      <c r="K77" s="13" t="s">
        <v>351</v>
      </c>
      <c r="L77" s="25">
        <v>160</v>
      </c>
      <c r="M77" s="25">
        <v>160</v>
      </c>
      <c r="N77" s="12"/>
      <c r="O77" s="13">
        <v>400</v>
      </c>
      <c r="P77" s="13">
        <v>15</v>
      </c>
      <c r="Q77" s="13" t="s">
        <v>168</v>
      </c>
      <c r="R77" s="13" t="s">
        <v>203</v>
      </c>
    </row>
    <row r="78" s="2" customFormat="1" ht="114" customHeight="1" spans="1:18">
      <c r="A78" s="13">
        <v>74</v>
      </c>
      <c r="B78" s="12" t="s">
        <v>352</v>
      </c>
      <c r="C78" s="12" t="s">
        <v>48</v>
      </c>
      <c r="D78" s="12" t="s">
        <v>115</v>
      </c>
      <c r="E78" s="13" t="s">
        <v>116</v>
      </c>
      <c r="F78" s="13">
        <v>2026</v>
      </c>
      <c r="G78" s="13" t="s">
        <v>73</v>
      </c>
      <c r="H78" s="7" t="s">
        <v>170</v>
      </c>
      <c r="I78" s="7" t="s">
        <v>28</v>
      </c>
      <c r="J78" s="7" t="s">
        <v>29</v>
      </c>
      <c r="K78" s="13" t="s">
        <v>353</v>
      </c>
      <c r="L78" s="25">
        <v>60</v>
      </c>
      <c r="M78" s="25">
        <v>60</v>
      </c>
      <c r="N78" s="12"/>
      <c r="O78" s="13" t="s">
        <v>119</v>
      </c>
      <c r="P78" s="13" t="s">
        <v>120</v>
      </c>
      <c r="Q78" s="13" t="s">
        <v>354</v>
      </c>
      <c r="R78" s="13" t="s">
        <v>203</v>
      </c>
    </row>
    <row r="79" s="2" customFormat="1" ht="114" customHeight="1" spans="1:18">
      <c r="A79" s="13">
        <v>75</v>
      </c>
      <c r="B79" s="12" t="s">
        <v>355</v>
      </c>
      <c r="C79" s="12" t="s">
        <v>23</v>
      </c>
      <c r="D79" s="12" t="s">
        <v>24</v>
      </c>
      <c r="E79" s="13" t="s">
        <v>36</v>
      </c>
      <c r="F79" s="13">
        <v>2026</v>
      </c>
      <c r="G79" s="13" t="s">
        <v>73</v>
      </c>
      <c r="H79" s="7" t="s">
        <v>170</v>
      </c>
      <c r="I79" s="7" t="s">
        <v>28</v>
      </c>
      <c r="J79" s="7" t="s">
        <v>29</v>
      </c>
      <c r="K79" s="13" t="s">
        <v>356</v>
      </c>
      <c r="L79" s="25">
        <v>100</v>
      </c>
      <c r="M79" s="25">
        <v>100</v>
      </c>
      <c r="N79" s="12"/>
      <c r="O79" s="13" t="s">
        <v>357</v>
      </c>
      <c r="P79" s="13" t="s">
        <v>358</v>
      </c>
      <c r="Q79" s="13" t="s">
        <v>359</v>
      </c>
      <c r="R79" s="13" t="s">
        <v>203</v>
      </c>
    </row>
    <row r="80" s="2" customFormat="1" ht="114" customHeight="1" spans="1:18">
      <c r="A80" s="13">
        <v>76</v>
      </c>
      <c r="B80" s="12" t="s">
        <v>360</v>
      </c>
      <c r="C80" s="12" t="s">
        <v>23</v>
      </c>
      <c r="D80" s="12" t="s">
        <v>24</v>
      </c>
      <c r="E80" s="13" t="s">
        <v>123</v>
      </c>
      <c r="F80" s="13">
        <v>2026</v>
      </c>
      <c r="G80" s="13" t="s">
        <v>94</v>
      </c>
      <c r="H80" s="7" t="s">
        <v>361</v>
      </c>
      <c r="I80" s="7" t="s">
        <v>28</v>
      </c>
      <c r="J80" s="7" t="s">
        <v>29</v>
      </c>
      <c r="K80" s="13" t="s">
        <v>362</v>
      </c>
      <c r="L80" s="25">
        <v>83</v>
      </c>
      <c r="M80" s="25">
        <v>83</v>
      </c>
      <c r="N80" s="12"/>
      <c r="O80" s="13" t="s">
        <v>363</v>
      </c>
      <c r="P80" s="13" t="s">
        <v>364</v>
      </c>
      <c r="Q80" s="13" t="s">
        <v>365</v>
      </c>
      <c r="R80" s="13" t="s">
        <v>203</v>
      </c>
    </row>
    <row r="81" s="2" customFormat="1" ht="114" customHeight="1" spans="1:18">
      <c r="A81" s="13">
        <v>77</v>
      </c>
      <c r="B81" s="12" t="s">
        <v>366</v>
      </c>
      <c r="C81" s="12" t="s">
        <v>23</v>
      </c>
      <c r="D81" s="12" t="s">
        <v>24</v>
      </c>
      <c r="E81" s="13" t="s">
        <v>123</v>
      </c>
      <c r="F81" s="13">
        <v>2026</v>
      </c>
      <c r="G81" s="13" t="s">
        <v>94</v>
      </c>
      <c r="H81" s="7" t="s">
        <v>361</v>
      </c>
      <c r="I81" s="7" t="s">
        <v>28</v>
      </c>
      <c r="J81" s="7" t="s">
        <v>29</v>
      </c>
      <c r="K81" s="13" t="s">
        <v>367</v>
      </c>
      <c r="L81" s="25">
        <v>65</v>
      </c>
      <c r="M81" s="25">
        <v>65</v>
      </c>
      <c r="N81" s="12"/>
      <c r="O81" s="13" t="s">
        <v>368</v>
      </c>
      <c r="P81" s="13" t="s">
        <v>364</v>
      </c>
      <c r="Q81" s="13" t="s">
        <v>369</v>
      </c>
      <c r="R81" s="13" t="s">
        <v>203</v>
      </c>
    </row>
    <row r="82" s="2" customFormat="1" ht="114" customHeight="1" spans="1:18">
      <c r="A82" s="13">
        <v>78</v>
      </c>
      <c r="B82" s="12" t="s">
        <v>370</v>
      </c>
      <c r="C82" s="12" t="s">
        <v>48</v>
      </c>
      <c r="D82" s="12" t="s">
        <v>24</v>
      </c>
      <c r="E82" s="13" t="s">
        <v>123</v>
      </c>
      <c r="F82" s="13">
        <v>2026</v>
      </c>
      <c r="G82" s="13" t="s">
        <v>94</v>
      </c>
      <c r="H82" s="7" t="s">
        <v>371</v>
      </c>
      <c r="I82" s="7" t="s">
        <v>28</v>
      </c>
      <c r="J82" s="7" t="s">
        <v>29</v>
      </c>
      <c r="K82" s="13" t="s">
        <v>372</v>
      </c>
      <c r="L82" s="25">
        <v>100</v>
      </c>
      <c r="M82" s="25">
        <v>100</v>
      </c>
      <c r="N82" s="12"/>
      <c r="O82" s="13" t="s">
        <v>373</v>
      </c>
      <c r="P82" s="13" t="s">
        <v>364</v>
      </c>
      <c r="Q82" s="13" t="s">
        <v>374</v>
      </c>
      <c r="R82" s="13" t="s">
        <v>203</v>
      </c>
    </row>
    <row r="83" s="2" customFormat="1" ht="114" customHeight="1" spans="1:18">
      <c r="A83" s="13">
        <v>79</v>
      </c>
      <c r="B83" s="12" t="s">
        <v>375</v>
      </c>
      <c r="C83" s="12" t="s">
        <v>23</v>
      </c>
      <c r="D83" s="12" t="s">
        <v>24</v>
      </c>
      <c r="E83" s="13" t="s">
        <v>36</v>
      </c>
      <c r="F83" s="13">
        <v>2026</v>
      </c>
      <c r="G83" s="13" t="s">
        <v>94</v>
      </c>
      <c r="H83" s="7" t="s">
        <v>361</v>
      </c>
      <c r="I83" s="7" t="s">
        <v>28</v>
      </c>
      <c r="J83" s="7" t="s">
        <v>29</v>
      </c>
      <c r="K83" s="13" t="s">
        <v>376</v>
      </c>
      <c r="L83" s="25">
        <v>27</v>
      </c>
      <c r="M83" s="25">
        <v>27</v>
      </c>
      <c r="N83" s="12"/>
      <c r="O83" s="13" t="s">
        <v>377</v>
      </c>
      <c r="P83" s="13" t="s">
        <v>378</v>
      </c>
      <c r="Q83" s="13" t="s">
        <v>379</v>
      </c>
      <c r="R83" s="13" t="s">
        <v>203</v>
      </c>
    </row>
    <row r="84" s="2" customFormat="1" ht="114" customHeight="1" spans="1:18">
      <c r="A84" s="13">
        <v>80</v>
      </c>
      <c r="B84" s="12" t="s">
        <v>380</v>
      </c>
      <c r="C84" s="12" t="s">
        <v>23</v>
      </c>
      <c r="D84" s="12" t="s">
        <v>24</v>
      </c>
      <c r="E84" s="13" t="s">
        <v>153</v>
      </c>
      <c r="F84" s="13">
        <v>2026</v>
      </c>
      <c r="G84" s="13" t="s">
        <v>94</v>
      </c>
      <c r="H84" s="7" t="s">
        <v>361</v>
      </c>
      <c r="I84" s="7" t="s">
        <v>28</v>
      </c>
      <c r="J84" s="7" t="s">
        <v>29</v>
      </c>
      <c r="K84" s="13" t="s">
        <v>381</v>
      </c>
      <c r="L84" s="25">
        <v>58</v>
      </c>
      <c r="M84" s="25">
        <v>58</v>
      </c>
      <c r="N84" s="12"/>
      <c r="O84" s="13" t="s">
        <v>382</v>
      </c>
      <c r="P84" s="13" t="s">
        <v>383</v>
      </c>
      <c r="Q84" s="13" t="s">
        <v>384</v>
      </c>
      <c r="R84" s="13" t="s">
        <v>203</v>
      </c>
    </row>
    <row r="85" s="2" customFormat="1" ht="114" customHeight="1" spans="1:18">
      <c r="A85" s="13">
        <v>81</v>
      </c>
      <c r="B85" s="12" t="s">
        <v>385</v>
      </c>
      <c r="C85" s="12" t="s">
        <v>23</v>
      </c>
      <c r="D85" s="12" t="s">
        <v>24</v>
      </c>
      <c r="E85" s="13" t="s">
        <v>55</v>
      </c>
      <c r="F85" s="13">
        <v>2026</v>
      </c>
      <c r="G85" s="13" t="s">
        <v>94</v>
      </c>
      <c r="H85" s="7" t="s">
        <v>361</v>
      </c>
      <c r="I85" s="7" t="s">
        <v>28</v>
      </c>
      <c r="J85" s="7" t="s">
        <v>29</v>
      </c>
      <c r="K85" s="13" t="s">
        <v>386</v>
      </c>
      <c r="L85" s="25">
        <v>37</v>
      </c>
      <c r="M85" s="25">
        <v>37</v>
      </c>
      <c r="N85" s="12"/>
      <c r="O85" s="13" t="s">
        <v>387</v>
      </c>
      <c r="P85" s="13" t="s">
        <v>388</v>
      </c>
      <c r="Q85" s="13" t="s">
        <v>389</v>
      </c>
      <c r="R85" s="13" t="s">
        <v>203</v>
      </c>
    </row>
    <row r="86" s="2" customFormat="1" ht="114" customHeight="1" spans="1:18">
      <c r="A86" s="13">
        <v>82</v>
      </c>
      <c r="B86" s="12" t="s">
        <v>390</v>
      </c>
      <c r="C86" s="12" t="s">
        <v>48</v>
      </c>
      <c r="D86" s="12" t="s">
        <v>115</v>
      </c>
      <c r="E86" s="13" t="s">
        <v>310</v>
      </c>
      <c r="F86" s="13">
        <v>2026</v>
      </c>
      <c r="G86" s="13" t="s">
        <v>94</v>
      </c>
      <c r="H86" s="7" t="s">
        <v>371</v>
      </c>
      <c r="I86" s="7" t="s">
        <v>28</v>
      </c>
      <c r="J86" s="7" t="s">
        <v>29</v>
      </c>
      <c r="K86" s="13" t="s">
        <v>391</v>
      </c>
      <c r="L86" s="25">
        <v>100</v>
      </c>
      <c r="M86" s="25">
        <v>100</v>
      </c>
      <c r="N86" s="12"/>
      <c r="O86" s="13" t="s">
        <v>312</v>
      </c>
      <c r="P86" s="13" t="s">
        <v>313</v>
      </c>
      <c r="Q86" s="13" t="s">
        <v>392</v>
      </c>
      <c r="R86" s="13" t="s">
        <v>203</v>
      </c>
    </row>
    <row r="87" s="2" customFormat="1" ht="114" customHeight="1" spans="1:18">
      <c r="A87" s="13">
        <v>83</v>
      </c>
      <c r="B87" s="12" t="s">
        <v>393</v>
      </c>
      <c r="C87" s="12" t="s">
        <v>48</v>
      </c>
      <c r="D87" s="12" t="s">
        <v>24</v>
      </c>
      <c r="E87" s="13" t="s">
        <v>103</v>
      </c>
      <c r="F87" s="13">
        <v>2026</v>
      </c>
      <c r="G87" s="13" t="s">
        <v>94</v>
      </c>
      <c r="H87" s="7" t="s">
        <v>371</v>
      </c>
      <c r="I87" s="7" t="s">
        <v>28</v>
      </c>
      <c r="J87" s="7" t="s">
        <v>29</v>
      </c>
      <c r="K87" s="13" t="s">
        <v>394</v>
      </c>
      <c r="L87" s="25">
        <v>40</v>
      </c>
      <c r="M87" s="25">
        <v>40</v>
      </c>
      <c r="N87" s="12"/>
      <c r="O87" s="13" t="s">
        <v>105</v>
      </c>
      <c r="P87" s="13" t="s">
        <v>395</v>
      </c>
      <c r="Q87" s="13" t="s">
        <v>396</v>
      </c>
      <c r="R87" s="13" t="s">
        <v>203</v>
      </c>
    </row>
    <row r="88" s="2" customFormat="1" ht="114" customHeight="1" spans="1:18">
      <c r="A88" s="13">
        <v>84</v>
      </c>
      <c r="B88" s="12" t="s">
        <v>397</v>
      </c>
      <c r="C88" s="12" t="s">
        <v>48</v>
      </c>
      <c r="D88" s="12" t="s">
        <v>115</v>
      </c>
      <c r="E88" s="13" t="s">
        <v>116</v>
      </c>
      <c r="F88" s="13">
        <v>2026</v>
      </c>
      <c r="G88" s="13" t="s">
        <v>94</v>
      </c>
      <c r="H88" s="7" t="s">
        <v>371</v>
      </c>
      <c r="I88" s="7" t="s">
        <v>28</v>
      </c>
      <c r="J88" s="7" t="s">
        <v>29</v>
      </c>
      <c r="K88" s="13" t="s">
        <v>398</v>
      </c>
      <c r="L88" s="25">
        <v>200</v>
      </c>
      <c r="M88" s="25">
        <v>200</v>
      </c>
      <c r="N88" s="12"/>
      <c r="O88" s="13" t="s">
        <v>119</v>
      </c>
      <c r="P88" s="13" t="s">
        <v>120</v>
      </c>
      <c r="Q88" s="13" t="s">
        <v>399</v>
      </c>
      <c r="R88" s="13" t="s">
        <v>203</v>
      </c>
    </row>
    <row r="89" s="2" customFormat="1" ht="114" customHeight="1" spans="1:18">
      <c r="A89" s="13">
        <v>85</v>
      </c>
      <c r="B89" s="12" t="s">
        <v>400</v>
      </c>
      <c r="C89" s="12" t="s">
        <v>23</v>
      </c>
      <c r="D89" s="12" t="s">
        <v>24</v>
      </c>
      <c r="E89" s="13" t="s">
        <v>401</v>
      </c>
      <c r="F89" s="13">
        <v>2026</v>
      </c>
      <c r="G89" s="13" t="s">
        <v>154</v>
      </c>
      <c r="H89" s="7" t="s">
        <v>177</v>
      </c>
      <c r="I89" s="7" t="s">
        <v>65</v>
      </c>
      <c r="J89" s="7" t="s">
        <v>178</v>
      </c>
      <c r="K89" s="13" t="s">
        <v>402</v>
      </c>
      <c r="L89" s="25">
        <v>19</v>
      </c>
      <c r="M89" s="25">
        <v>19</v>
      </c>
      <c r="N89" s="12"/>
      <c r="O89" s="13" t="s">
        <v>403</v>
      </c>
      <c r="P89" s="13" t="s">
        <v>388</v>
      </c>
      <c r="Q89" s="13" t="s">
        <v>182</v>
      </c>
      <c r="R89" s="13" t="s">
        <v>203</v>
      </c>
    </row>
    <row r="90" s="2" customFormat="1" ht="114" customHeight="1" spans="1:18">
      <c r="A90" s="13">
        <v>86</v>
      </c>
      <c r="B90" s="12" t="s">
        <v>404</v>
      </c>
      <c r="C90" s="12" t="s">
        <v>48</v>
      </c>
      <c r="D90" s="12" t="s">
        <v>24</v>
      </c>
      <c r="E90" s="13" t="s">
        <v>401</v>
      </c>
      <c r="F90" s="13">
        <v>2026</v>
      </c>
      <c r="G90" s="13" t="s">
        <v>154</v>
      </c>
      <c r="H90" s="7" t="s">
        <v>177</v>
      </c>
      <c r="I90" s="7" t="s">
        <v>65</v>
      </c>
      <c r="J90" s="7" t="s">
        <v>178</v>
      </c>
      <c r="K90" s="13" t="s">
        <v>405</v>
      </c>
      <c r="L90" s="25">
        <v>64.8</v>
      </c>
      <c r="M90" s="25">
        <v>64.8</v>
      </c>
      <c r="N90" s="12"/>
      <c r="O90" s="13" t="s">
        <v>406</v>
      </c>
      <c r="P90" s="13" t="s">
        <v>407</v>
      </c>
      <c r="Q90" s="13" t="s">
        <v>408</v>
      </c>
      <c r="R90" s="13" t="s">
        <v>203</v>
      </c>
    </row>
    <row r="91" s="2" customFormat="1" ht="114" customHeight="1" spans="1:18">
      <c r="A91" s="13">
        <v>87</v>
      </c>
      <c r="B91" s="12" t="s">
        <v>409</v>
      </c>
      <c r="C91" s="12" t="s">
        <v>23</v>
      </c>
      <c r="D91" s="12" t="s">
        <v>24</v>
      </c>
      <c r="E91" s="13" t="s">
        <v>401</v>
      </c>
      <c r="F91" s="13">
        <v>2026</v>
      </c>
      <c r="G91" s="13" t="s">
        <v>154</v>
      </c>
      <c r="H91" s="7" t="s">
        <v>177</v>
      </c>
      <c r="I91" s="7" t="s">
        <v>65</v>
      </c>
      <c r="J91" s="7" t="s">
        <v>178</v>
      </c>
      <c r="K91" s="13" t="s">
        <v>410</v>
      </c>
      <c r="L91" s="25">
        <v>32</v>
      </c>
      <c r="M91" s="25">
        <v>32</v>
      </c>
      <c r="N91" s="12"/>
      <c r="O91" s="13" t="s">
        <v>411</v>
      </c>
      <c r="P91" s="13" t="s">
        <v>412</v>
      </c>
      <c r="Q91" s="13" t="s">
        <v>182</v>
      </c>
      <c r="R91" s="13" t="s">
        <v>203</v>
      </c>
    </row>
    <row r="92" s="2" customFormat="1" ht="114" customHeight="1" spans="1:18">
      <c r="A92" s="13">
        <v>88</v>
      </c>
      <c r="B92" s="12" t="s">
        <v>413</v>
      </c>
      <c r="C92" s="12" t="s">
        <v>23</v>
      </c>
      <c r="D92" s="12" t="s">
        <v>24</v>
      </c>
      <c r="E92" s="13" t="s">
        <v>414</v>
      </c>
      <c r="F92" s="13">
        <v>2026</v>
      </c>
      <c r="G92" s="13" t="s">
        <v>154</v>
      </c>
      <c r="H92" s="7" t="s">
        <v>177</v>
      </c>
      <c r="I92" s="7" t="s">
        <v>65</v>
      </c>
      <c r="J92" s="7" t="s">
        <v>178</v>
      </c>
      <c r="K92" s="13" t="s">
        <v>415</v>
      </c>
      <c r="L92" s="25">
        <v>49</v>
      </c>
      <c r="M92" s="25">
        <v>49</v>
      </c>
      <c r="N92" s="12"/>
      <c r="O92" s="13" t="s">
        <v>416</v>
      </c>
      <c r="P92" s="13" t="s">
        <v>417</v>
      </c>
      <c r="Q92" s="13" t="s">
        <v>418</v>
      </c>
      <c r="R92" s="13" t="s">
        <v>203</v>
      </c>
    </row>
    <row r="93" s="2" customFormat="1" ht="114" customHeight="1" spans="1:18">
      <c r="A93" s="13">
        <v>89</v>
      </c>
      <c r="B93" s="12" t="s">
        <v>419</v>
      </c>
      <c r="C93" s="12" t="s">
        <v>23</v>
      </c>
      <c r="D93" s="12" t="s">
        <v>24</v>
      </c>
      <c r="E93" s="13" t="s">
        <v>420</v>
      </c>
      <c r="F93" s="13">
        <v>2026</v>
      </c>
      <c r="G93" s="13" t="s">
        <v>154</v>
      </c>
      <c r="H93" s="7" t="s">
        <v>177</v>
      </c>
      <c r="I93" s="7" t="s">
        <v>65</v>
      </c>
      <c r="J93" s="7" t="s">
        <v>178</v>
      </c>
      <c r="K93" s="13" t="s">
        <v>421</v>
      </c>
      <c r="L93" s="25">
        <v>86</v>
      </c>
      <c r="M93" s="25">
        <v>86</v>
      </c>
      <c r="N93" s="12"/>
      <c r="O93" s="13" t="s">
        <v>180</v>
      </c>
      <c r="P93" s="13" t="s">
        <v>422</v>
      </c>
      <c r="Q93" s="13" t="s">
        <v>182</v>
      </c>
      <c r="R93" s="13" t="s">
        <v>203</v>
      </c>
    </row>
    <row r="94" s="2" customFormat="1" ht="114" customHeight="1" spans="1:18">
      <c r="A94" s="13">
        <v>90</v>
      </c>
      <c r="B94" s="12" t="s">
        <v>423</v>
      </c>
      <c r="C94" s="12" t="s">
        <v>23</v>
      </c>
      <c r="D94" s="12" t="s">
        <v>24</v>
      </c>
      <c r="E94" s="13" t="s">
        <v>420</v>
      </c>
      <c r="F94" s="13">
        <v>2026</v>
      </c>
      <c r="G94" s="13" t="s">
        <v>154</v>
      </c>
      <c r="H94" s="7" t="s">
        <v>177</v>
      </c>
      <c r="I94" s="7" t="s">
        <v>65</v>
      </c>
      <c r="J94" s="7" t="s">
        <v>178</v>
      </c>
      <c r="K94" s="13" t="s">
        <v>424</v>
      </c>
      <c r="L94" s="25">
        <v>30</v>
      </c>
      <c r="M94" s="25">
        <v>30</v>
      </c>
      <c r="N94" s="12"/>
      <c r="O94" s="13" t="s">
        <v>425</v>
      </c>
      <c r="P94" s="13" t="s">
        <v>426</v>
      </c>
      <c r="Q94" s="13" t="s">
        <v>182</v>
      </c>
      <c r="R94" s="13" t="s">
        <v>203</v>
      </c>
    </row>
    <row r="95" s="2" customFormat="1" ht="114" customHeight="1" spans="1:18">
      <c r="A95" s="13">
        <v>91</v>
      </c>
      <c r="B95" s="12" t="s">
        <v>427</v>
      </c>
      <c r="C95" s="12" t="s">
        <v>23</v>
      </c>
      <c r="D95" s="12" t="s">
        <v>24</v>
      </c>
      <c r="E95" s="13" t="s">
        <v>222</v>
      </c>
      <c r="F95" s="13">
        <v>2026</v>
      </c>
      <c r="G95" s="13" t="s">
        <v>154</v>
      </c>
      <c r="H95" s="7" t="s">
        <v>177</v>
      </c>
      <c r="I95" s="7" t="s">
        <v>65</v>
      </c>
      <c r="J95" s="7" t="s">
        <v>178</v>
      </c>
      <c r="K95" s="13" t="s">
        <v>428</v>
      </c>
      <c r="L95" s="25">
        <v>48.6</v>
      </c>
      <c r="M95" s="25">
        <v>48.6</v>
      </c>
      <c r="N95" s="12"/>
      <c r="O95" s="13" t="s">
        <v>429</v>
      </c>
      <c r="P95" s="13" t="s">
        <v>430</v>
      </c>
      <c r="Q95" s="13" t="s">
        <v>182</v>
      </c>
      <c r="R95" s="13" t="s">
        <v>203</v>
      </c>
    </row>
    <row r="96" s="2" customFormat="1" ht="114" customHeight="1" spans="1:18">
      <c r="A96" s="13">
        <v>92</v>
      </c>
      <c r="B96" s="12" t="s">
        <v>431</v>
      </c>
      <c r="C96" s="12" t="s">
        <v>23</v>
      </c>
      <c r="D96" s="12" t="s">
        <v>24</v>
      </c>
      <c r="E96" s="13" t="s">
        <v>222</v>
      </c>
      <c r="F96" s="13">
        <v>2026</v>
      </c>
      <c r="G96" s="13" t="s">
        <v>154</v>
      </c>
      <c r="H96" s="7" t="s">
        <v>177</v>
      </c>
      <c r="I96" s="7" t="s">
        <v>65</v>
      </c>
      <c r="J96" s="7" t="s">
        <v>178</v>
      </c>
      <c r="K96" s="13" t="s">
        <v>432</v>
      </c>
      <c r="L96" s="25">
        <v>153.36</v>
      </c>
      <c r="M96" s="25">
        <v>153.36</v>
      </c>
      <c r="N96" s="12"/>
      <c r="O96" s="13" t="s">
        <v>429</v>
      </c>
      <c r="P96" s="13" t="s">
        <v>430</v>
      </c>
      <c r="Q96" s="13" t="s">
        <v>182</v>
      </c>
      <c r="R96" s="13" t="s">
        <v>203</v>
      </c>
    </row>
    <row r="97" s="2" customFormat="1" ht="114" customHeight="1" spans="1:18">
      <c r="A97" s="13">
        <v>93</v>
      </c>
      <c r="B97" s="12" t="s">
        <v>433</v>
      </c>
      <c r="C97" s="12" t="s">
        <v>23</v>
      </c>
      <c r="D97" s="12" t="s">
        <v>24</v>
      </c>
      <c r="E97" s="13" t="s">
        <v>222</v>
      </c>
      <c r="F97" s="13">
        <v>2026</v>
      </c>
      <c r="G97" s="13" t="s">
        <v>154</v>
      </c>
      <c r="H97" s="7" t="s">
        <v>177</v>
      </c>
      <c r="I97" s="7" t="s">
        <v>65</v>
      </c>
      <c r="J97" s="7" t="s">
        <v>178</v>
      </c>
      <c r="K97" s="13" t="s">
        <v>434</v>
      </c>
      <c r="L97" s="25">
        <v>27</v>
      </c>
      <c r="M97" s="25">
        <v>27</v>
      </c>
      <c r="N97" s="12"/>
      <c r="O97" s="13" t="s">
        <v>429</v>
      </c>
      <c r="P97" s="13" t="s">
        <v>430</v>
      </c>
      <c r="Q97" s="13" t="s">
        <v>182</v>
      </c>
      <c r="R97" s="13" t="s">
        <v>203</v>
      </c>
    </row>
    <row r="98" s="2" customFormat="1" ht="114" customHeight="1" spans="1:18">
      <c r="A98" s="13">
        <v>94</v>
      </c>
      <c r="B98" s="12" t="s">
        <v>435</v>
      </c>
      <c r="C98" s="12" t="s">
        <v>23</v>
      </c>
      <c r="D98" s="12" t="s">
        <v>24</v>
      </c>
      <c r="E98" s="13" t="s">
        <v>436</v>
      </c>
      <c r="F98" s="13">
        <v>2026</v>
      </c>
      <c r="G98" s="13" t="s">
        <v>154</v>
      </c>
      <c r="H98" s="7" t="s">
        <v>177</v>
      </c>
      <c r="I98" s="7" t="s">
        <v>65</v>
      </c>
      <c r="J98" s="7" t="s">
        <v>178</v>
      </c>
      <c r="K98" s="13" t="s">
        <v>437</v>
      </c>
      <c r="L98" s="25">
        <v>64.8</v>
      </c>
      <c r="M98" s="25">
        <v>64.8</v>
      </c>
      <c r="N98" s="12"/>
      <c r="O98" s="13" t="s">
        <v>438</v>
      </c>
      <c r="P98" s="13" t="s">
        <v>439</v>
      </c>
      <c r="Q98" s="13" t="s">
        <v>440</v>
      </c>
      <c r="R98" s="13" t="s">
        <v>203</v>
      </c>
    </row>
    <row r="99" s="2" customFormat="1" ht="114" customHeight="1" spans="1:18">
      <c r="A99" s="13">
        <v>95</v>
      </c>
      <c r="B99" s="12" t="s">
        <v>441</v>
      </c>
      <c r="C99" s="12" t="s">
        <v>23</v>
      </c>
      <c r="D99" s="12" t="s">
        <v>24</v>
      </c>
      <c r="E99" s="13" t="s">
        <v>420</v>
      </c>
      <c r="F99" s="13" t="s">
        <v>442</v>
      </c>
      <c r="G99" s="13" t="s">
        <v>154</v>
      </c>
      <c r="H99" s="7" t="s">
        <v>177</v>
      </c>
      <c r="I99" s="7" t="s">
        <v>65</v>
      </c>
      <c r="J99" s="7" t="s">
        <v>178</v>
      </c>
      <c r="K99" s="13" t="s">
        <v>443</v>
      </c>
      <c r="L99" s="25">
        <v>54</v>
      </c>
      <c r="M99" s="25">
        <v>54</v>
      </c>
      <c r="N99" s="12"/>
      <c r="O99" s="13" t="s">
        <v>444</v>
      </c>
      <c r="P99" s="13" t="s">
        <v>445</v>
      </c>
      <c r="Q99" s="13" t="s">
        <v>182</v>
      </c>
      <c r="R99" s="13" t="s">
        <v>203</v>
      </c>
    </row>
    <row r="100" s="2" customFormat="1" ht="114" customHeight="1" spans="1:18">
      <c r="A100" s="13">
        <v>96</v>
      </c>
      <c r="B100" s="12" t="s">
        <v>446</v>
      </c>
      <c r="C100" s="12" t="s">
        <v>23</v>
      </c>
      <c r="D100" s="12" t="s">
        <v>24</v>
      </c>
      <c r="E100" s="13" t="s">
        <v>436</v>
      </c>
      <c r="F100" s="13">
        <v>2026</v>
      </c>
      <c r="G100" s="13" t="s">
        <v>154</v>
      </c>
      <c r="H100" s="7" t="s">
        <v>177</v>
      </c>
      <c r="I100" s="7" t="s">
        <v>65</v>
      </c>
      <c r="J100" s="7" t="s">
        <v>178</v>
      </c>
      <c r="K100" s="13" t="s">
        <v>447</v>
      </c>
      <c r="L100" s="25">
        <v>130</v>
      </c>
      <c r="M100" s="25">
        <v>130</v>
      </c>
      <c r="N100" s="12"/>
      <c r="O100" s="13" t="s">
        <v>448</v>
      </c>
      <c r="P100" s="13" t="s">
        <v>449</v>
      </c>
      <c r="Q100" s="13" t="s">
        <v>440</v>
      </c>
      <c r="R100" s="13" t="s">
        <v>203</v>
      </c>
    </row>
    <row r="101" s="2" customFormat="1" ht="114" customHeight="1" spans="1:18">
      <c r="A101" s="13">
        <v>97</v>
      </c>
      <c r="B101" s="12" t="s">
        <v>450</v>
      </c>
      <c r="C101" s="12" t="s">
        <v>23</v>
      </c>
      <c r="D101" s="12" t="s">
        <v>24</v>
      </c>
      <c r="E101" s="13" t="s">
        <v>176</v>
      </c>
      <c r="F101" s="13">
        <v>2026</v>
      </c>
      <c r="G101" s="13" t="s">
        <v>154</v>
      </c>
      <c r="H101" s="7" t="s">
        <v>177</v>
      </c>
      <c r="I101" s="7" t="s">
        <v>65</v>
      </c>
      <c r="J101" s="7" t="s">
        <v>178</v>
      </c>
      <c r="K101" s="13" t="s">
        <v>451</v>
      </c>
      <c r="L101" s="25">
        <v>144</v>
      </c>
      <c r="M101" s="25">
        <v>144</v>
      </c>
      <c r="N101" s="12"/>
      <c r="O101" s="13" t="s">
        <v>452</v>
      </c>
      <c r="P101" s="13" t="s">
        <v>186</v>
      </c>
      <c r="Q101" s="13" t="s">
        <v>182</v>
      </c>
      <c r="R101" s="13" t="s">
        <v>203</v>
      </c>
    </row>
    <row r="102" s="2" customFormat="1" ht="114" customHeight="1" spans="1:18">
      <c r="A102" s="13">
        <v>98</v>
      </c>
      <c r="B102" s="12" t="s">
        <v>453</v>
      </c>
      <c r="C102" s="12" t="s">
        <v>48</v>
      </c>
      <c r="D102" s="12" t="s">
        <v>24</v>
      </c>
      <c r="E102" s="13" t="s">
        <v>176</v>
      </c>
      <c r="F102" s="13">
        <v>2026</v>
      </c>
      <c r="G102" s="13" t="s">
        <v>154</v>
      </c>
      <c r="H102" s="7" t="s">
        <v>177</v>
      </c>
      <c r="I102" s="7" t="s">
        <v>65</v>
      </c>
      <c r="J102" s="7" t="s">
        <v>178</v>
      </c>
      <c r="K102" s="13" t="s">
        <v>454</v>
      </c>
      <c r="L102" s="25">
        <v>77.76</v>
      </c>
      <c r="M102" s="25">
        <v>77.76</v>
      </c>
      <c r="N102" s="12"/>
      <c r="O102" s="13" t="s">
        <v>455</v>
      </c>
      <c r="P102" s="13" t="s">
        <v>456</v>
      </c>
      <c r="Q102" s="13" t="s">
        <v>408</v>
      </c>
      <c r="R102" s="13" t="s">
        <v>203</v>
      </c>
    </row>
    <row r="103" s="2" customFormat="1" ht="114" customHeight="1" spans="1:18">
      <c r="A103" s="13">
        <v>99</v>
      </c>
      <c r="B103" s="12" t="s">
        <v>457</v>
      </c>
      <c r="C103" s="12" t="s">
        <v>48</v>
      </c>
      <c r="D103" s="12" t="s">
        <v>24</v>
      </c>
      <c r="E103" s="13" t="s">
        <v>176</v>
      </c>
      <c r="F103" s="13">
        <v>2026</v>
      </c>
      <c r="G103" s="13" t="s">
        <v>154</v>
      </c>
      <c r="H103" s="7" t="s">
        <v>177</v>
      </c>
      <c r="I103" s="7" t="s">
        <v>65</v>
      </c>
      <c r="J103" s="7" t="s">
        <v>178</v>
      </c>
      <c r="K103" s="13" t="s">
        <v>458</v>
      </c>
      <c r="L103" s="25">
        <v>21.5</v>
      </c>
      <c r="M103" s="25">
        <v>21.5</v>
      </c>
      <c r="N103" s="12"/>
      <c r="O103" s="13" t="s">
        <v>459</v>
      </c>
      <c r="P103" s="13" t="s">
        <v>460</v>
      </c>
      <c r="Q103" s="13" t="s">
        <v>408</v>
      </c>
      <c r="R103" s="13" t="s">
        <v>203</v>
      </c>
    </row>
    <row r="104" s="2" customFormat="1" ht="114" customHeight="1" spans="1:18">
      <c r="A104" s="13">
        <v>100</v>
      </c>
      <c r="B104" s="12" t="s">
        <v>461</v>
      </c>
      <c r="C104" s="12" t="s">
        <v>23</v>
      </c>
      <c r="D104" s="12" t="s">
        <v>24</v>
      </c>
      <c r="E104" s="13" t="s">
        <v>462</v>
      </c>
      <c r="F104" s="13">
        <v>2026</v>
      </c>
      <c r="G104" s="13" t="s">
        <v>154</v>
      </c>
      <c r="H104" s="7" t="s">
        <v>177</v>
      </c>
      <c r="I104" s="7" t="s">
        <v>65</v>
      </c>
      <c r="J104" s="7" t="s">
        <v>178</v>
      </c>
      <c r="K104" s="13" t="s">
        <v>463</v>
      </c>
      <c r="L104" s="25">
        <v>50.76</v>
      </c>
      <c r="M104" s="25">
        <v>50.76</v>
      </c>
      <c r="N104" s="12"/>
      <c r="O104" s="13" t="s">
        <v>464</v>
      </c>
      <c r="P104" s="13" t="s">
        <v>465</v>
      </c>
      <c r="Q104" s="13" t="s">
        <v>466</v>
      </c>
      <c r="R104" s="13" t="s">
        <v>203</v>
      </c>
    </row>
    <row r="105" s="2" customFormat="1" ht="114" customHeight="1" spans="1:18">
      <c r="A105" s="13">
        <v>101</v>
      </c>
      <c r="B105" s="12" t="s">
        <v>467</v>
      </c>
      <c r="C105" s="12" t="s">
        <v>48</v>
      </c>
      <c r="D105" s="12" t="s">
        <v>24</v>
      </c>
      <c r="E105" s="13" t="s">
        <v>462</v>
      </c>
      <c r="F105" s="13">
        <v>2026</v>
      </c>
      <c r="G105" s="13" t="s">
        <v>154</v>
      </c>
      <c r="H105" s="7" t="s">
        <v>177</v>
      </c>
      <c r="I105" s="7" t="s">
        <v>65</v>
      </c>
      <c r="J105" s="7" t="s">
        <v>178</v>
      </c>
      <c r="K105" s="13" t="s">
        <v>468</v>
      </c>
      <c r="L105" s="25">
        <v>108</v>
      </c>
      <c r="M105" s="25">
        <v>108</v>
      </c>
      <c r="N105" s="12"/>
      <c r="O105" s="13" t="s">
        <v>469</v>
      </c>
      <c r="P105" s="13" t="s">
        <v>378</v>
      </c>
      <c r="Q105" s="13" t="s">
        <v>470</v>
      </c>
      <c r="R105" s="13" t="s">
        <v>203</v>
      </c>
    </row>
    <row r="106" s="2" customFormat="1" ht="114" customHeight="1" spans="1:18">
      <c r="A106" s="13">
        <v>102</v>
      </c>
      <c r="B106" s="12" t="s">
        <v>471</v>
      </c>
      <c r="C106" s="12" t="s">
        <v>23</v>
      </c>
      <c r="D106" s="12" t="s">
        <v>24</v>
      </c>
      <c r="E106" s="13" t="s">
        <v>462</v>
      </c>
      <c r="F106" s="13">
        <v>2026</v>
      </c>
      <c r="G106" s="13" t="s">
        <v>154</v>
      </c>
      <c r="H106" s="7" t="s">
        <v>177</v>
      </c>
      <c r="I106" s="7" t="s">
        <v>65</v>
      </c>
      <c r="J106" s="7" t="s">
        <v>178</v>
      </c>
      <c r="K106" s="13" t="s">
        <v>472</v>
      </c>
      <c r="L106" s="25">
        <v>21.6</v>
      </c>
      <c r="M106" s="25">
        <v>21.6</v>
      </c>
      <c r="N106" s="12"/>
      <c r="O106" s="13" t="s">
        <v>473</v>
      </c>
      <c r="P106" s="13" t="s">
        <v>474</v>
      </c>
      <c r="Q106" s="13" t="s">
        <v>475</v>
      </c>
      <c r="R106" s="13" t="s">
        <v>203</v>
      </c>
    </row>
    <row r="107" s="2" customFormat="1" ht="114" customHeight="1" spans="1:18">
      <c r="A107" s="13">
        <v>103</v>
      </c>
      <c r="B107" s="12" t="s">
        <v>476</v>
      </c>
      <c r="C107" s="12" t="s">
        <v>23</v>
      </c>
      <c r="D107" s="12" t="s">
        <v>24</v>
      </c>
      <c r="E107" s="13" t="s">
        <v>401</v>
      </c>
      <c r="F107" s="13">
        <v>2026</v>
      </c>
      <c r="G107" s="13" t="s">
        <v>154</v>
      </c>
      <c r="H107" s="7" t="s">
        <v>177</v>
      </c>
      <c r="I107" s="7" t="s">
        <v>65</v>
      </c>
      <c r="J107" s="7" t="s">
        <v>178</v>
      </c>
      <c r="K107" s="13" t="s">
        <v>477</v>
      </c>
      <c r="L107" s="25">
        <v>63</v>
      </c>
      <c r="M107" s="25">
        <v>63</v>
      </c>
      <c r="N107" s="12"/>
      <c r="O107" s="13" t="s">
        <v>478</v>
      </c>
      <c r="P107" s="13" t="s">
        <v>479</v>
      </c>
      <c r="Q107" s="13" t="s">
        <v>480</v>
      </c>
      <c r="R107" s="13" t="s">
        <v>203</v>
      </c>
    </row>
    <row r="108" s="2" customFormat="1" ht="114" customHeight="1" spans="1:18">
      <c r="A108" s="13">
        <v>104</v>
      </c>
      <c r="B108" s="12" t="s">
        <v>481</v>
      </c>
      <c r="C108" s="12" t="s">
        <v>48</v>
      </c>
      <c r="D108" s="12" t="s">
        <v>24</v>
      </c>
      <c r="E108" s="13" t="s">
        <v>401</v>
      </c>
      <c r="F108" s="13">
        <v>2026</v>
      </c>
      <c r="G108" s="13" t="s">
        <v>154</v>
      </c>
      <c r="H108" s="7" t="s">
        <v>177</v>
      </c>
      <c r="I108" s="7" t="s">
        <v>65</v>
      </c>
      <c r="J108" s="7" t="s">
        <v>178</v>
      </c>
      <c r="K108" s="13" t="s">
        <v>482</v>
      </c>
      <c r="L108" s="25">
        <v>267</v>
      </c>
      <c r="M108" s="25">
        <v>267</v>
      </c>
      <c r="N108" s="12"/>
      <c r="O108" s="13" t="s">
        <v>478</v>
      </c>
      <c r="P108" s="13" t="s">
        <v>479</v>
      </c>
      <c r="Q108" s="13" t="s">
        <v>408</v>
      </c>
      <c r="R108" s="13" t="s">
        <v>203</v>
      </c>
    </row>
    <row r="109" s="2" customFormat="1" ht="114" customHeight="1" spans="1:18">
      <c r="A109" s="13">
        <v>105</v>
      </c>
      <c r="B109" s="12" t="s">
        <v>483</v>
      </c>
      <c r="C109" s="12" t="s">
        <v>48</v>
      </c>
      <c r="D109" s="12" t="s">
        <v>24</v>
      </c>
      <c r="E109" s="13" t="s">
        <v>231</v>
      </c>
      <c r="F109" s="13">
        <v>2026</v>
      </c>
      <c r="G109" s="13" t="s">
        <v>154</v>
      </c>
      <c r="H109" s="7" t="s">
        <v>177</v>
      </c>
      <c r="I109" s="7" t="s">
        <v>65</v>
      </c>
      <c r="J109" s="7" t="s">
        <v>178</v>
      </c>
      <c r="K109" s="13" t="s">
        <v>484</v>
      </c>
      <c r="L109" s="25">
        <v>70.2</v>
      </c>
      <c r="M109" s="25">
        <v>70.2</v>
      </c>
      <c r="N109" s="12"/>
      <c r="O109" s="13" t="s">
        <v>485</v>
      </c>
      <c r="P109" s="13" t="s">
        <v>486</v>
      </c>
      <c r="Q109" s="13" t="s">
        <v>408</v>
      </c>
      <c r="R109" s="13" t="s">
        <v>203</v>
      </c>
    </row>
    <row r="110" s="2" customFormat="1" ht="114" customHeight="1" spans="1:18">
      <c r="A110" s="13">
        <v>106</v>
      </c>
      <c r="B110" s="12" t="s">
        <v>487</v>
      </c>
      <c r="C110" s="12" t="s">
        <v>48</v>
      </c>
      <c r="D110" s="12" t="s">
        <v>115</v>
      </c>
      <c r="E110" s="13" t="s">
        <v>231</v>
      </c>
      <c r="F110" s="13">
        <v>2026</v>
      </c>
      <c r="G110" s="13" t="s">
        <v>154</v>
      </c>
      <c r="H110" s="7" t="s">
        <v>177</v>
      </c>
      <c r="I110" s="7" t="s">
        <v>65</v>
      </c>
      <c r="J110" s="7" t="s">
        <v>178</v>
      </c>
      <c r="K110" s="13" t="s">
        <v>488</v>
      </c>
      <c r="L110" s="25">
        <v>124</v>
      </c>
      <c r="M110" s="25">
        <v>124</v>
      </c>
      <c r="N110" s="12"/>
      <c r="O110" s="13" t="s">
        <v>485</v>
      </c>
      <c r="P110" s="13" t="s">
        <v>486</v>
      </c>
      <c r="Q110" s="13" t="s">
        <v>489</v>
      </c>
      <c r="R110" s="13" t="s">
        <v>203</v>
      </c>
    </row>
    <row r="111" s="2" customFormat="1" ht="114" customHeight="1" spans="1:18">
      <c r="A111" s="13">
        <v>107</v>
      </c>
      <c r="B111" s="12" t="s">
        <v>490</v>
      </c>
      <c r="C111" s="12" t="s">
        <v>48</v>
      </c>
      <c r="D111" s="12" t="s">
        <v>24</v>
      </c>
      <c r="E111" s="13" t="s">
        <v>436</v>
      </c>
      <c r="F111" s="13">
        <v>2026</v>
      </c>
      <c r="G111" s="13" t="s">
        <v>154</v>
      </c>
      <c r="H111" s="7" t="s">
        <v>177</v>
      </c>
      <c r="I111" s="7" t="s">
        <v>65</v>
      </c>
      <c r="J111" s="7" t="s">
        <v>178</v>
      </c>
      <c r="K111" s="13" t="s">
        <v>491</v>
      </c>
      <c r="L111" s="25">
        <v>172.8</v>
      </c>
      <c r="M111" s="25">
        <v>172.8</v>
      </c>
      <c r="N111" s="12"/>
      <c r="O111" s="13" t="s">
        <v>492</v>
      </c>
      <c r="P111" s="13" t="s">
        <v>378</v>
      </c>
      <c r="Q111" s="13" t="s">
        <v>408</v>
      </c>
      <c r="R111" s="13" t="s">
        <v>203</v>
      </c>
    </row>
    <row r="112" s="2" customFormat="1" ht="114" customHeight="1" spans="1:18">
      <c r="A112" s="13">
        <v>108</v>
      </c>
      <c r="B112" s="12" t="s">
        <v>493</v>
      </c>
      <c r="C112" s="12" t="s">
        <v>48</v>
      </c>
      <c r="D112" s="12" t="s">
        <v>24</v>
      </c>
      <c r="E112" s="13" t="s">
        <v>436</v>
      </c>
      <c r="F112" s="13">
        <v>2026</v>
      </c>
      <c r="G112" s="13" t="s">
        <v>154</v>
      </c>
      <c r="H112" s="7" t="s">
        <v>177</v>
      </c>
      <c r="I112" s="7" t="s">
        <v>65</v>
      </c>
      <c r="J112" s="7" t="s">
        <v>178</v>
      </c>
      <c r="K112" s="13" t="s">
        <v>494</v>
      </c>
      <c r="L112" s="25">
        <v>92.88</v>
      </c>
      <c r="M112" s="25">
        <v>92.88</v>
      </c>
      <c r="N112" s="12"/>
      <c r="O112" s="13" t="s">
        <v>495</v>
      </c>
      <c r="P112" s="13" t="s">
        <v>496</v>
      </c>
      <c r="Q112" s="13" t="s">
        <v>408</v>
      </c>
      <c r="R112" s="13" t="s">
        <v>203</v>
      </c>
    </row>
    <row r="113" s="2" customFormat="1" ht="114" customHeight="1" spans="1:18">
      <c r="A113" s="13">
        <v>109</v>
      </c>
      <c r="B113" s="12" t="s">
        <v>497</v>
      </c>
      <c r="C113" s="12" t="s">
        <v>48</v>
      </c>
      <c r="D113" s="12" t="s">
        <v>24</v>
      </c>
      <c r="E113" s="13" t="s">
        <v>436</v>
      </c>
      <c r="F113" s="13">
        <v>2026</v>
      </c>
      <c r="G113" s="13" t="s">
        <v>154</v>
      </c>
      <c r="H113" s="7" t="s">
        <v>177</v>
      </c>
      <c r="I113" s="7" t="s">
        <v>65</v>
      </c>
      <c r="J113" s="7" t="s">
        <v>178</v>
      </c>
      <c r="K113" s="13" t="s">
        <v>498</v>
      </c>
      <c r="L113" s="25">
        <v>75.6</v>
      </c>
      <c r="M113" s="25">
        <v>75.6</v>
      </c>
      <c r="N113" s="12"/>
      <c r="O113" s="13" t="s">
        <v>499</v>
      </c>
      <c r="P113" s="13" t="s">
        <v>500</v>
      </c>
      <c r="Q113" s="13" t="s">
        <v>408</v>
      </c>
      <c r="R113" s="13" t="s">
        <v>203</v>
      </c>
    </row>
    <row r="114" s="2" customFormat="1" ht="114" customHeight="1" spans="1:18">
      <c r="A114" s="13">
        <v>110</v>
      </c>
      <c r="B114" s="12" t="s">
        <v>501</v>
      </c>
      <c r="C114" s="12" t="s">
        <v>48</v>
      </c>
      <c r="D114" s="12" t="s">
        <v>24</v>
      </c>
      <c r="E114" s="13" t="s">
        <v>436</v>
      </c>
      <c r="F114" s="13">
        <v>2026</v>
      </c>
      <c r="G114" s="13" t="s">
        <v>154</v>
      </c>
      <c r="H114" s="7" t="s">
        <v>177</v>
      </c>
      <c r="I114" s="7" t="s">
        <v>65</v>
      </c>
      <c r="J114" s="7" t="s">
        <v>178</v>
      </c>
      <c r="K114" s="13" t="s">
        <v>502</v>
      </c>
      <c r="L114" s="25">
        <v>64.8</v>
      </c>
      <c r="M114" s="25">
        <v>64.8</v>
      </c>
      <c r="N114" s="12"/>
      <c r="O114" s="13" t="s">
        <v>503</v>
      </c>
      <c r="P114" s="13" t="s">
        <v>504</v>
      </c>
      <c r="Q114" s="13" t="s">
        <v>408</v>
      </c>
      <c r="R114" s="13" t="s">
        <v>203</v>
      </c>
    </row>
    <row r="115" s="2" customFormat="1" ht="114" customHeight="1" spans="1:18">
      <c r="A115" s="13">
        <v>111</v>
      </c>
      <c r="B115" s="12" t="s">
        <v>505</v>
      </c>
      <c r="C115" s="12" t="s">
        <v>48</v>
      </c>
      <c r="D115" s="12" t="s">
        <v>24</v>
      </c>
      <c r="E115" s="13" t="s">
        <v>436</v>
      </c>
      <c r="F115" s="13">
        <v>2026</v>
      </c>
      <c r="G115" s="13" t="s">
        <v>154</v>
      </c>
      <c r="H115" s="7" t="s">
        <v>177</v>
      </c>
      <c r="I115" s="7" t="s">
        <v>65</v>
      </c>
      <c r="J115" s="7" t="s">
        <v>178</v>
      </c>
      <c r="K115" s="13" t="s">
        <v>506</v>
      </c>
      <c r="L115" s="25">
        <v>16.2</v>
      </c>
      <c r="M115" s="25">
        <v>16.2</v>
      </c>
      <c r="N115" s="12"/>
      <c r="O115" s="13" t="s">
        <v>507</v>
      </c>
      <c r="P115" s="13" t="s">
        <v>417</v>
      </c>
      <c r="Q115" s="13" t="s">
        <v>408</v>
      </c>
      <c r="R115" s="13" t="s">
        <v>203</v>
      </c>
    </row>
    <row r="116" s="2" customFormat="1" ht="114" customHeight="1" spans="1:18">
      <c r="A116" s="13">
        <v>112</v>
      </c>
      <c r="B116" s="12" t="s">
        <v>508</v>
      </c>
      <c r="C116" s="12" t="s">
        <v>48</v>
      </c>
      <c r="D116" s="12" t="s">
        <v>24</v>
      </c>
      <c r="E116" s="13" t="s">
        <v>436</v>
      </c>
      <c r="F116" s="13">
        <v>2026</v>
      </c>
      <c r="G116" s="13" t="s">
        <v>154</v>
      </c>
      <c r="H116" s="7" t="s">
        <v>177</v>
      </c>
      <c r="I116" s="7" t="s">
        <v>65</v>
      </c>
      <c r="J116" s="7" t="s">
        <v>178</v>
      </c>
      <c r="K116" s="13" t="s">
        <v>509</v>
      </c>
      <c r="L116" s="25">
        <v>54</v>
      </c>
      <c r="M116" s="25">
        <v>54</v>
      </c>
      <c r="N116" s="12"/>
      <c r="O116" s="13" t="s">
        <v>510</v>
      </c>
      <c r="P116" s="13" t="s">
        <v>439</v>
      </c>
      <c r="Q116" s="13" t="s">
        <v>408</v>
      </c>
      <c r="R116" s="13" t="s">
        <v>203</v>
      </c>
    </row>
    <row r="117" s="2" customFormat="1" ht="114" customHeight="1" spans="1:18">
      <c r="A117" s="13">
        <v>113</v>
      </c>
      <c r="B117" s="12" t="s">
        <v>511</v>
      </c>
      <c r="C117" s="12" t="s">
        <v>23</v>
      </c>
      <c r="D117" s="12" t="s">
        <v>24</v>
      </c>
      <c r="E117" s="13" t="s">
        <v>512</v>
      </c>
      <c r="F117" s="13">
        <v>2026</v>
      </c>
      <c r="G117" s="13" t="s">
        <v>154</v>
      </c>
      <c r="H117" s="7" t="s">
        <v>513</v>
      </c>
      <c r="I117" s="7" t="s">
        <v>65</v>
      </c>
      <c r="J117" s="7" t="s">
        <v>138</v>
      </c>
      <c r="K117" s="13" t="s">
        <v>514</v>
      </c>
      <c r="L117" s="25">
        <v>27</v>
      </c>
      <c r="M117" s="25">
        <v>27</v>
      </c>
      <c r="N117" s="12"/>
      <c r="O117" s="13" t="s">
        <v>515</v>
      </c>
      <c r="P117" s="13" t="s">
        <v>516</v>
      </c>
      <c r="Q117" s="13" t="s">
        <v>517</v>
      </c>
      <c r="R117" s="13" t="s">
        <v>203</v>
      </c>
    </row>
    <row r="118" s="2" customFormat="1" ht="114" customHeight="1" spans="1:18">
      <c r="A118" s="13">
        <v>114</v>
      </c>
      <c r="B118" s="12" t="s">
        <v>518</v>
      </c>
      <c r="C118" s="12" t="s">
        <v>23</v>
      </c>
      <c r="D118" s="12" t="s">
        <v>24</v>
      </c>
      <c r="E118" s="13" t="s">
        <v>136</v>
      </c>
      <c r="F118" s="13">
        <v>2026</v>
      </c>
      <c r="G118" s="13" t="s">
        <v>154</v>
      </c>
      <c r="H118" s="7" t="s">
        <v>513</v>
      </c>
      <c r="I118" s="7" t="s">
        <v>65</v>
      </c>
      <c r="J118" s="7" t="s">
        <v>138</v>
      </c>
      <c r="K118" s="13" t="s">
        <v>519</v>
      </c>
      <c r="L118" s="25">
        <v>23</v>
      </c>
      <c r="M118" s="25">
        <v>23</v>
      </c>
      <c r="N118" s="12"/>
      <c r="O118" s="13" t="s">
        <v>520</v>
      </c>
      <c r="P118" s="13" t="s">
        <v>521</v>
      </c>
      <c r="Q118" s="13" t="s">
        <v>522</v>
      </c>
      <c r="R118" s="13" t="s">
        <v>203</v>
      </c>
    </row>
    <row r="119" s="2" customFormat="1" ht="114" customHeight="1" spans="1:18">
      <c r="A119" s="13">
        <v>115</v>
      </c>
      <c r="B119" s="12" t="s">
        <v>523</v>
      </c>
      <c r="C119" s="12" t="s">
        <v>23</v>
      </c>
      <c r="D119" s="12" t="s">
        <v>24</v>
      </c>
      <c r="E119" s="13" t="s">
        <v>136</v>
      </c>
      <c r="F119" s="13">
        <v>2026</v>
      </c>
      <c r="G119" s="13" t="s">
        <v>154</v>
      </c>
      <c r="H119" s="7" t="s">
        <v>513</v>
      </c>
      <c r="I119" s="7" t="s">
        <v>65</v>
      </c>
      <c r="J119" s="7" t="s">
        <v>138</v>
      </c>
      <c r="K119" s="13" t="s">
        <v>524</v>
      </c>
      <c r="L119" s="25">
        <v>46</v>
      </c>
      <c r="M119" s="25">
        <v>46</v>
      </c>
      <c r="N119" s="12"/>
      <c r="O119" s="13" t="s">
        <v>520</v>
      </c>
      <c r="P119" s="13" t="s">
        <v>521</v>
      </c>
      <c r="Q119" s="13" t="s">
        <v>522</v>
      </c>
      <c r="R119" s="13" t="s">
        <v>203</v>
      </c>
    </row>
    <row r="120" s="2" customFormat="1" ht="114" customHeight="1" spans="1:18">
      <c r="A120" s="13">
        <v>116</v>
      </c>
      <c r="B120" s="12" t="s">
        <v>525</v>
      </c>
      <c r="C120" s="12" t="s">
        <v>23</v>
      </c>
      <c r="D120" s="12" t="s">
        <v>24</v>
      </c>
      <c r="E120" s="13" t="s">
        <v>142</v>
      </c>
      <c r="F120" s="13">
        <v>2026</v>
      </c>
      <c r="G120" s="13" t="s">
        <v>154</v>
      </c>
      <c r="H120" s="7" t="s">
        <v>513</v>
      </c>
      <c r="I120" s="7" t="s">
        <v>65</v>
      </c>
      <c r="J120" s="7" t="s">
        <v>138</v>
      </c>
      <c r="K120" s="13" t="s">
        <v>526</v>
      </c>
      <c r="L120" s="25">
        <v>24</v>
      </c>
      <c r="M120" s="25">
        <v>24</v>
      </c>
      <c r="N120" s="12"/>
      <c r="O120" s="13" t="s">
        <v>527</v>
      </c>
      <c r="P120" s="13" t="s">
        <v>528</v>
      </c>
      <c r="Q120" s="13" t="s">
        <v>529</v>
      </c>
      <c r="R120" s="13" t="s">
        <v>203</v>
      </c>
    </row>
    <row r="121" s="2" customFormat="1" ht="114" customHeight="1" spans="1:18">
      <c r="A121" s="13">
        <v>117</v>
      </c>
      <c r="B121" s="12" t="s">
        <v>530</v>
      </c>
      <c r="C121" s="12" t="s">
        <v>23</v>
      </c>
      <c r="D121" s="12" t="s">
        <v>24</v>
      </c>
      <c r="E121" s="13" t="s">
        <v>142</v>
      </c>
      <c r="F121" s="13">
        <v>2026</v>
      </c>
      <c r="G121" s="13" t="s">
        <v>154</v>
      </c>
      <c r="H121" s="7" t="s">
        <v>513</v>
      </c>
      <c r="I121" s="7" t="s">
        <v>65</v>
      </c>
      <c r="J121" s="7" t="s">
        <v>138</v>
      </c>
      <c r="K121" s="13" t="s">
        <v>531</v>
      </c>
      <c r="L121" s="25">
        <v>54</v>
      </c>
      <c r="M121" s="25">
        <v>54</v>
      </c>
      <c r="N121" s="12"/>
      <c r="O121" s="13" t="s">
        <v>527</v>
      </c>
      <c r="P121" s="13" t="s">
        <v>528</v>
      </c>
      <c r="Q121" s="13" t="s">
        <v>529</v>
      </c>
      <c r="R121" s="13" t="s">
        <v>203</v>
      </c>
    </row>
    <row r="122" s="2" customFormat="1" ht="114" customHeight="1" spans="1:18">
      <c r="A122" s="13">
        <v>118</v>
      </c>
      <c r="B122" s="12" t="s">
        <v>532</v>
      </c>
      <c r="C122" s="12" t="s">
        <v>23</v>
      </c>
      <c r="D122" s="12" t="s">
        <v>24</v>
      </c>
      <c r="E122" s="13" t="s">
        <v>533</v>
      </c>
      <c r="F122" s="13">
        <v>2026</v>
      </c>
      <c r="G122" s="13" t="s">
        <v>94</v>
      </c>
      <c r="H122" s="7" t="s">
        <v>534</v>
      </c>
      <c r="I122" s="7" t="s">
        <v>65</v>
      </c>
      <c r="J122" s="7" t="s">
        <v>200</v>
      </c>
      <c r="K122" s="13" t="s">
        <v>535</v>
      </c>
      <c r="L122" s="25">
        <v>80</v>
      </c>
      <c r="M122" s="25">
        <v>80</v>
      </c>
      <c r="N122" s="12"/>
      <c r="O122" s="13">
        <v>250</v>
      </c>
      <c r="P122" s="13">
        <v>6</v>
      </c>
      <c r="Q122" s="13" t="s">
        <v>536</v>
      </c>
      <c r="R122" s="13" t="s">
        <v>203</v>
      </c>
    </row>
    <row r="123" s="2" customFormat="1" ht="114" customHeight="1" spans="1:18">
      <c r="A123" s="13">
        <v>119</v>
      </c>
      <c r="B123" s="12" t="s">
        <v>537</v>
      </c>
      <c r="C123" s="12" t="s">
        <v>23</v>
      </c>
      <c r="D123" s="12" t="s">
        <v>24</v>
      </c>
      <c r="E123" s="13" t="s">
        <v>285</v>
      </c>
      <c r="F123" s="13">
        <v>2026</v>
      </c>
      <c r="G123" s="13" t="s">
        <v>94</v>
      </c>
      <c r="H123" s="7" t="s">
        <v>534</v>
      </c>
      <c r="I123" s="7" t="s">
        <v>65</v>
      </c>
      <c r="J123" s="7" t="s">
        <v>200</v>
      </c>
      <c r="K123" s="13" t="s">
        <v>538</v>
      </c>
      <c r="L123" s="25">
        <v>90</v>
      </c>
      <c r="M123" s="25">
        <v>90</v>
      </c>
      <c r="N123" s="12"/>
      <c r="O123" s="13">
        <v>365</v>
      </c>
      <c r="P123" s="13">
        <v>14</v>
      </c>
      <c r="Q123" s="13" t="s">
        <v>539</v>
      </c>
      <c r="R123" s="13" t="s">
        <v>203</v>
      </c>
    </row>
    <row r="124" s="2" customFormat="1" ht="114" customHeight="1" spans="1:18">
      <c r="A124" s="13">
        <v>120</v>
      </c>
      <c r="B124" s="12" t="s">
        <v>540</v>
      </c>
      <c r="C124" s="12" t="s">
        <v>23</v>
      </c>
      <c r="D124" s="12" t="s">
        <v>24</v>
      </c>
      <c r="E124" s="13" t="s">
        <v>285</v>
      </c>
      <c r="F124" s="13">
        <v>2026</v>
      </c>
      <c r="G124" s="13" t="s">
        <v>94</v>
      </c>
      <c r="H124" s="7" t="s">
        <v>534</v>
      </c>
      <c r="I124" s="7" t="s">
        <v>65</v>
      </c>
      <c r="J124" s="7" t="s">
        <v>200</v>
      </c>
      <c r="K124" s="13" t="s">
        <v>541</v>
      </c>
      <c r="L124" s="25">
        <v>157.5</v>
      </c>
      <c r="M124" s="25">
        <v>157.5</v>
      </c>
      <c r="N124" s="12"/>
      <c r="O124" s="13">
        <v>235</v>
      </c>
      <c r="P124" s="13">
        <v>11</v>
      </c>
      <c r="Q124" s="13" t="s">
        <v>542</v>
      </c>
      <c r="R124" s="13" t="s">
        <v>203</v>
      </c>
    </row>
    <row r="125" s="2" customFormat="1" ht="114" customHeight="1" spans="1:18">
      <c r="A125" s="13">
        <v>121</v>
      </c>
      <c r="B125" s="12" t="s">
        <v>543</v>
      </c>
      <c r="C125" s="12" t="s">
        <v>23</v>
      </c>
      <c r="D125" s="12" t="s">
        <v>24</v>
      </c>
      <c r="E125" s="13" t="s">
        <v>285</v>
      </c>
      <c r="F125" s="13">
        <v>2026</v>
      </c>
      <c r="G125" s="13" t="s">
        <v>94</v>
      </c>
      <c r="H125" s="7" t="s">
        <v>534</v>
      </c>
      <c r="I125" s="7" t="s">
        <v>65</v>
      </c>
      <c r="J125" s="7" t="s">
        <v>200</v>
      </c>
      <c r="K125" s="13" t="s">
        <v>544</v>
      </c>
      <c r="L125" s="25">
        <v>45</v>
      </c>
      <c r="M125" s="25">
        <v>45</v>
      </c>
      <c r="N125" s="12"/>
      <c r="O125" s="13">
        <v>120</v>
      </c>
      <c r="P125" s="13">
        <v>6</v>
      </c>
      <c r="Q125" s="13" t="s">
        <v>539</v>
      </c>
      <c r="R125" s="13" t="s">
        <v>203</v>
      </c>
    </row>
    <row r="126" s="2" customFormat="1" ht="114" customHeight="1" spans="1:18">
      <c r="A126" s="13">
        <v>122</v>
      </c>
      <c r="B126" s="12" t="s">
        <v>545</v>
      </c>
      <c r="C126" s="12" t="s">
        <v>23</v>
      </c>
      <c r="D126" s="12" t="s">
        <v>24</v>
      </c>
      <c r="E126" s="13" t="s">
        <v>285</v>
      </c>
      <c r="F126" s="13">
        <v>2026</v>
      </c>
      <c r="G126" s="13" t="s">
        <v>94</v>
      </c>
      <c r="H126" s="7" t="s">
        <v>534</v>
      </c>
      <c r="I126" s="7" t="s">
        <v>65</v>
      </c>
      <c r="J126" s="7" t="s">
        <v>200</v>
      </c>
      <c r="K126" s="13" t="s">
        <v>546</v>
      </c>
      <c r="L126" s="25">
        <v>90</v>
      </c>
      <c r="M126" s="25">
        <v>90</v>
      </c>
      <c r="N126" s="12"/>
      <c r="O126" s="13">
        <v>78</v>
      </c>
      <c r="P126" s="13">
        <v>3</v>
      </c>
      <c r="Q126" s="13" t="s">
        <v>547</v>
      </c>
      <c r="R126" s="13" t="s">
        <v>203</v>
      </c>
    </row>
    <row r="127" s="2" customFormat="1" ht="114" customHeight="1" spans="1:18">
      <c r="A127" s="13">
        <v>123</v>
      </c>
      <c r="B127" s="12" t="s">
        <v>548</v>
      </c>
      <c r="C127" s="12" t="s">
        <v>23</v>
      </c>
      <c r="D127" s="12" t="s">
        <v>24</v>
      </c>
      <c r="E127" s="13" t="s">
        <v>549</v>
      </c>
      <c r="F127" s="13">
        <v>2026</v>
      </c>
      <c r="G127" s="13" t="s">
        <v>94</v>
      </c>
      <c r="H127" s="7" t="s">
        <v>534</v>
      </c>
      <c r="I127" s="7" t="s">
        <v>65</v>
      </c>
      <c r="J127" s="7" t="s">
        <v>200</v>
      </c>
      <c r="K127" s="13" t="s">
        <v>550</v>
      </c>
      <c r="L127" s="25">
        <v>50</v>
      </c>
      <c r="M127" s="25">
        <v>50</v>
      </c>
      <c r="N127" s="12"/>
      <c r="O127" s="13">
        <v>200</v>
      </c>
      <c r="P127" s="13">
        <v>5</v>
      </c>
      <c r="Q127" s="13" t="s">
        <v>551</v>
      </c>
      <c r="R127" s="13" t="s">
        <v>203</v>
      </c>
    </row>
    <row r="128" s="2" customFormat="1" ht="114" customHeight="1" spans="1:18">
      <c r="A128" s="13">
        <v>124</v>
      </c>
      <c r="B128" s="12" t="s">
        <v>552</v>
      </c>
      <c r="C128" s="12" t="s">
        <v>23</v>
      </c>
      <c r="D128" s="12" t="s">
        <v>61</v>
      </c>
      <c r="E128" s="13" t="s">
        <v>549</v>
      </c>
      <c r="F128" s="13">
        <v>2026</v>
      </c>
      <c r="G128" s="13" t="s">
        <v>94</v>
      </c>
      <c r="H128" s="7" t="s">
        <v>534</v>
      </c>
      <c r="I128" s="7" t="s">
        <v>65</v>
      </c>
      <c r="J128" s="7" t="s">
        <v>200</v>
      </c>
      <c r="K128" s="13" t="s">
        <v>553</v>
      </c>
      <c r="L128" s="25">
        <v>75</v>
      </c>
      <c r="M128" s="25">
        <v>75</v>
      </c>
      <c r="N128" s="12"/>
      <c r="O128" s="13">
        <v>200</v>
      </c>
      <c r="P128" s="13">
        <v>6</v>
      </c>
      <c r="Q128" s="13" t="s">
        <v>554</v>
      </c>
      <c r="R128" s="13" t="s">
        <v>203</v>
      </c>
    </row>
    <row r="129" s="2" customFormat="1" ht="114" customHeight="1" spans="1:18">
      <c r="A129" s="13">
        <v>125</v>
      </c>
      <c r="B129" s="12" t="s">
        <v>555</v>
      </c>
      <c r="C129" s="12" t="s">
        <v>23</v>
      </c>
      <c r="D129" s="12" t="s">
        <v>61</v>
      </c>
      <c r="E129" s="13" t="s">
        <v>549</v>
      </c>
      <c r="F129" s="13">
        <v>2026</v>
      </c>
      <c r="G129" s="13" t="s">
        <v>94</v>
      </c>
      <c r="H129" s="7" t="s">
        <v>534</v>
      </c>
      <c r="I129" s="7" t="s">
        <v>65</v>
      </c>
      <c r="J129" s="7" t="s">
        <v>200</v>
      </c>
      <c r="K129" s="13" t="s">
        <v>556</v>
      </c>
      <c r="L129" s="25">
        <v>35</v>
      </c>
      <c r="M129" s="25">
        <v>35</v>
      </c>
      <c r="N129" s="12"/>
      <c r="O129" s="13">
        <v>110</v>
      </c>
      <c r="P129" s="13">
        <v>5</v>
      </c>
      <c r="Q129" s="13" t="s">
        <v>557</v>
      </c>
      <c r="R129" s="13" t="s">
        <v>203</v>
      </c>
    </row>
    <row r="130" s="2" customFormat="1" ht="114" customHeight="1" spans="1:18">
      <c r="A130" s="13">
        <v>126</v>
      </c>
      <c r="B130" s="12" t="s">
        <v>558</v>
      </c>
      <c r="C130" s="12" t="s">
        <v>23</v>
      </c>
      <c r="D130" s="12" t="s">
        <v>61</v>
      </c>
      <c r="E130" s="13" t="s">
        <v>242</v>
      </c>
      <c r="F130" s="13">
        <v>2026</v>
      </c>
      <c r="G130" s="13" t="s">
        <v>94</v>
      </c>
      <c r="H130" s="7" t="s">
        <v>534</v>
      </c>
      <c r="I130" s="7" t="s">
        <v>65</v>
      </c>
      <c r="J130" s="7" t="s">
        <v>200</v>
      </c>
      <c r="K130" s="13" t="s">
        <v>559</v>
      </c>
      <c r="L130" s="25">
        <v>38</v>
      </c>
      <c r="M130" s="25">
        <v>38</v>
      </c>
      <c r="N130" s="12"/>
      <c r="O130" s="13">
        <v>190</v>
      </c>
      <c r="P130" s="13">
        <v>5</v>
      </c>
      <c r="Q130" s="13" t="s">
        <v>560</v>
      </c>
      <c r="R130" s="13" t="s">
        <v>203</v>
      </c>
    </row>
    <row r="131" s="2" customFormat="1" ht="114" customHeight="1" spans="1:18">
      <c r="A131" s="13">
        <v>127</v>
      </c>
      <c r="B131" s="12" t="s">
        <v>561</v>
      </c>
      <c r="C131" s="12" t="s">
        <v>23</v>
      </c>
      <c r="D131" s="12" t="s">
        <v>61</v>
      </c>
      <c r="E131" s="13" t="s">
        <v>236</v>
      </c>
      <c r="F131" s="13">
        <v>2026</v>
      </c>
      <c r="G131" s="13" t="s">
        <v>94</v>
      </c>
      <c r="H131" s="7" t="s">
        <v>534</v>
      </c>
      <c r="I131" s="7" t="s">
        <v>65</v>
      </c>
      <c r="J131" s="7" t="s">
        <v>200</v>
      </c>
      <c r="K131" s="13" t="s">
        <v>562</v>
      </c>
      <c r="L131" s="25">
        <v>45</v>
      </c>
      <c r="M131" s="25">
        <v>45</v>
      </c>
      <c r="N131" s="12"/>
      <c r="O131" s="13">
        <v>237</v>
      </c>
      <c r="P131" s="13">
        <v>7</v>
      </c>
      <c r="Q131" s="13" t="s">
        <v>563</v>
      </c>
      <c r="R131" s="13" t="s">
        <v>203</v>
      </c>
    </row>
    <row r="132" s="2" customFormat="1" ht="114" customHeight="1" spans="1:18">
      <c r="A132" s="13">
        <v>128</v>
      </c>
      <c r="B132" s="12" t="s">
        <v>564</v>
      </c>
      <c r="C132" s="12" t="s">
        <v>23</v>
      </c>
      <c r="D132" s="12" t="s">
        <v>24</v>
      </c>
      <c r="E132" s="13" t="s">
        <v>198</v>
      </c>
      <c r="F132" s="13">
        <v>2026</v>
      </c>
      <c r="G132" s="13" t="s">
        <v>26</v>
      </c>
      <c r="H132" s="7" t="s">
        <v>565</v>
      </c>
      <c r="I132" s="7" t="s">
        <v>65</v>
      </c>
      <c r="J132" s="7" t="s">
        <v>200</v>
      </c>
      <c r="K132" s="13" t="s">
        <v>566</v>
      </c>
      <c r="L132" s="25">
        <v>18</v>
      </c>
      <c r="M132" s="25">
        <v>18</v>
      </c>
      <c r="N132" s="12"/>
      <c r="O132" s="13">
        <v>315</v>
      </c>
      <c r="P132" s="13">
        <v>13</v>
      </c>
      <c r="Q132" s="13" t="s">
        <v>567</v>
      </c>
      <c r="R132" s="13" t="s">
        <v>203</v>
      </c>
    </row>
    <row r="133" s="2" customFormat="1" ht="114" customHeight="1" spans="1:18">
      <c r="A133" s="13">
        <v>129</v>
      </c>
      <c r="B133" s="12" t="s">
        <v>568</v>
      </c>
      <c r="C133" s="12" t="s">
        <v>23</v>
      </c>
      <c r="D133" s="12" t="s">
        <v>61</v>
      </c>
      <c r="E133" s="13" t="s">
        <v>302</v>
      </c>
      <c r="F133" s="13">
        <v>2026</v>
      </c>
      <c r="G133" s="13" t="s">
        <v>94</v>
      </c>
      <c r="H133" s="7" t="s">
        <v>569</v>
      </c>
      <c r="I133" s="7" t="s">
        <v>65</v>
      </c>
      <c r="J133" s="7" t="s">
        <v>200</v>
      </c>
      <c r="K133" s="114" t="s">
        <v>570</v>
      </c>
      <c r="L133" s="25">
        <v>61</v>
      </c>
      <c r="M133" s="25">
        <v>61</v>
      </c>
      <c r="N133" s="12"/>
      <c r="O133" s="13">
        <v>250</v>
      </c>
      <c r="P133" s="13">
        <v>7</v>
      </c>
      <c r="Q133" s="13" t="s">
        <v>571</v>
      </c>
      <c r="R133" s="13" t="s">
        <v>203</v>
      </c>
    </row>
    <row r="134" s="2" customFormat="1" ht="114" customHeight="1" spans="1:18">
      <c r="A134" s="13">
        <v>130</v>
      </c>
      <c r="B134" s="12" t="s">
        <v>572</v>
      </c>
      <c r="C134" s="12" t="s">
        <v>23</v>
      </c>
      <c r="D134" s="12" t="s">
        <v>61</v>
      </c>
      <c r="E134" s="13" t="s">
        <v>573</v>
      </c>
      <c r="F134" s="13">
        <v>2026</v>
      </c>
      <c r="G134" s="13" t="s">
        <v>94</v>
      </c>
      <c r="H134" s="7" t="s">
        <v>574</v>
      </c>
      <c r="I134" s="7" t="s">
        <v>575</v>
      </c>
      <c r="J134" s="7" t="s">
        <v>66</v>
      </c>
      <c r="K134" s="13" t="s">
        <v>576</v>
      </c>
      <c r="L134" s="25">
        <v>70</v>
      </c>
      <c r="M134" s="25">
        <v>70</v>
      </c>
      <c r="N134" s="12"/>
      <c r="O134" s="13">
        <v>368</v>
      </c>
      <c r="P134" s="13">
        <v>10</v>
      </c>
      <c r="Q134" s="13" t="s">
        <v>577</v>
      </c>
      <c r="R134" s="13" t="s">
        <v>203</v>
      </c>
    </row>
    <row r="135" s="2" customFormat="1" ht="114" customHeight="1" spans="1:18">
      <c r="A135" s="13">
        <v>131</v>
      </c>
      <c r="B135" s="12" t="s">
        <v>578</v>
      </c>
      <c r="C135" s="12" t="s">
        <v>48</v>
      </c>
      <c r="D135" s="12" t="s">
        <v>24</v>
      </c>
      <c r="E135" s="13" t="s">
        <v>579</v>
      </c>
      <c r="F135" s="13">
        <v>2026</v>
      </c>
      <c r="G135" s="13" t="s">
        <v>154</v>
      </c>
      <c r="H135" s="7" t="s">
        <v>580</v>
      </c>
      <c r="I135" s="7" t="s">
        <v>575</v>
      </c>
      <c r="J135" s="7" t="s">
        <v>138</v>
      </c>
      <c r="K135" s="13" t="s">
        <v>581</v>
      </c>
      <c r="L135" s="25">
        <v>220</v>
      </c>
      <c r="M135" s="25">
        <v>220</v>
      </c>
      <c r="N135" s="12"/>
      <c r="O135" s="13" t="s">
        <v>582</v>
      </c>
      <c r="P135" s="13" t="s">
        <v>583</v>
      </c>
      <c r="Q135" s="13" t="s">
        <v>584</v>
      </c>
      <c r="R135" s="13" t="s">
        <v>203</v>
      </c>
    </row>
    <row r="136" s="2" customFormat="1" ht="114" customHeight="1" spans="1:18">
      <c r="A136" s="13">
        <v>132</v>
      </c>
      <c r="B136" s="12" t="s">
        <v>585</v>
      </c>
      <c r="C136" s="12" t="s">
        <v>23</v>
      </c>
      <c r="D136" s="12" t="s">
        <v>24</v>
      </c>
      <c r="E136" s="13" t="s">
        <v>109</v>
      </c>
      <c r="F136" s="13">
        <v>2026</v>
      </c>
      <c r="G136" s="13" t="s">
        <v>94</v>
      </c>
      <c r="H136" s="7" t="s">
        <v>586</v>
      </c>
      <c r="I136" s="7" t="s">
        <v>28</v>
      </c>
      <c r="J136" s="7" t="s">
        <v>29</v>
      </c>
      <c r="K136" s="13" t="s">
        <v>587</v>
      </c>
      <c r="L136" s="25">
        <v>80</v>
      </c>
      <c r="M136" s="25">
        <v>80</v>
      </c>
      <c r="N136" s="12"/>
      <c r="O136" s="13">
        <v>46</v>
      </c>
      <c r="P136" s="13">
        <v>5</v>
      </c>
      <c r="Q136" s="13" t="s">
        <v>588</v>
      </c>
      <c r="R136" s="13" t="s">
        <v>203</v>
      </c>
    </row>
    <row r="137" s="2" customFormat="1" ht="114" customHeight="1" spans="1:18">
      <c r="A137" s="13">
        <v>133</v>
      </c>
      <c r="B137" s="12" t="s">
        <v>589</v>
      </c>
      <c r="C137" s="12" t="s">
        <v>23</v>
      </c>
      <c r="D137" s="12" t="s">
        <v>24</v>
      </c>
      <c r="E137" s="13" t="s">
        <v>109</v>
      </c>
      <c r="F137" s="13">
        <v>2026</v>
      </c>
      <c r="G137" s="13" t="s">
        <v>94</v>
      </c>
      <c r="H137" s="7" t="s">
        <v>586</v>
      </c>
      <c r="I137" s="7" t="s">
        <v>28</v>
      </c>
      <c r="J137" s="7" t="s">
        <v>29</v>
      </c>
      <c r="K137" s="13" t="s">
        <v>590</v>
      </c>
      <c r="L137" s="25">
        <v>70</v>
      </c>
      <c r="M137" s="25">
        <v>70</v>
      </c>
      <c r="N137" s="12"/>
      <c r="O137" s="13">
        <v>75</v>
      </c>
      <c r="P137" s="13">
        <v>7</v>
      </c>
      <c r="Q137" s="13" t="s">
        <v>591</v>
      </c>
      <c r="R137" s="13" t="s">
        <v>203</v>
      </c>
    </row>
    <row r="138" s="2" customFormat="1" ht="114" customHeight="1" spans="1:18">
      <c r="A138" s="13">
        <v>134</v>
      </c>
      <c r="B138" s="12" t="s">
        <v>592</v>
      </c>
      <c r="C138" s="12" t="s">
        <v>23</v>
      </c>
      <c r="D138" s="12" t="s">
        <v>24</v>
      </c>
      <c r="E138" s="13" t="s">
        <v>109</v>
      </c>
      <c r="F138" s="13">
        <v>2026</v>
      </c>
      <c r="G138" s="13" t="s">
        <v>94</v>
      </c>
      <c r="H138" s="7" t="s">
        <v>586</v>
      </c>
      <c r="I138" s="7" t="s">
        <v>28</v>
      </c>
      <c r="J138" s="7" t="s">
        <v>29</v>
      </c>
      <c r="K138" s="13" t="s">
        <v>593</v>
      </c>
      <c r="L138" s="25">
        <v>35</v>
      </c>
      <c r="M138" s="25">
        <v>35</v>
      </c>
      <c r="N138" s="12"/>
      <c r="O138" s="13">
        <v>135</v>
      </c>
      <c r="P138" s="13">
        <v>4</v>
      </c>
      <c r="Q138" s="13" t="s">
        <v>594</v>
      </c>
      <c r="R138" s="13" t="s">
        <v>203</v>
      </c>
    </row>
    <row r="139" s="2" customFormat="1" ht="114" customHeight="1" spans="1:18">
      <c r="A139" s="13">
        <v>135</v>
      </c>
      <c r="B139" s="12" t="s">
        <v>595</v>
      </c>
      <c r="C139" s="12" t="s">
        <v>23</v>
      </c>
      <c r="D139" s="12" t="s">
        <v>115</v>
      </c>
      <c r="E139" s="13" t="s">
        <v>109</v>
      </c>
      <c r="F139" s="13">
        <v>2026</v>
      </c>
      <c r="G139" s="13" t="s">
        <v>94</v>
      </c>
      <c r="H139" s="7" t="s">
        <v>586</v>
      </c>
      <c r="I139" s="7" t="s">
        <v>28</v>
      </c>
      <c r="J139" s="7" t="s">
        <v>29</v>
      </c>
      <c r="K139" s="13" t="s">
        <v>596</v>
      </c>
      <c r="L139" s="25">
        <v>55</v>
      </c>
      <c r="M139" s="25">
        <v>55</v>
      </c>
      <c r="N139" s="12"/>
      <c r="O139" s="13">
        <v>210</v>
      </c>
      <c r="P139" s="13">
        <v>30</v>
      </c>
      <c r="Q139" s="13" t="s">
        <v>597</v>
      </c>
      <c r="R139" s="13" t="s">
        <v>203</v>
      </c>
    </row>
    <row r="140" s="2" customFormat="1" ht="114" customHeight="1" spans="1:18">
      <c r="A140" s="13">
        <v>136</v>
      </c>
      <c r="B140" s="12" t="s">
        <v>102</v>
      </c>
      <c r="C140" s="12" t="s">
        <v>48</v>
      </c>
      <c r="D140" s="12" t="s">
        <v>24</v>
      </c>
      <c r="E140" s="13" t="s">
        <v>103</v>
      </c>
      <c r="F140" s="13">
        <v>2026</v>
      </c>
      <c r="G140" s="13" t="s">
        <v>94</v>
      </c>
      <c r="H140" s="7" t="s">
        <v>586</v>
      </c>
      <c r="I140" s="7" t="s">
        <v>28</v>
      </c>
      <c r="J140" s="7" t="s">
        <v>29</v>
      </c>
      <c r="K140" s="13" t="s">
        <v>598</v>
      </c>
      <c r="L140" s="25">
        <v>140</v>
      </c>
      <c r="M140" s="25">
        <v>140</v>
      </c>
      <c r="N140" s="12"/>
      <c r="O140" s="13">
        <v>220</v>
      </c>
      <c r="P140" s="13">
        <v>6</v>
      </c>
      <c r="Q140" s="13" t="s">
        <v>599</v>
      </c>
      <c r="R140" s="13" t="s">
        <v>203</v>
      </c>
    </row>
    <row r="141" s="2" customFormat="1" ht="114" customHeight="1" spans="1:18">
      <c r="A141" s="13">
        <v>137</v>
      </c>
      <c r="B141" s="12" t="s">
        <v>600</v>
      </c>
      <c r="C141" s="12" t="s">
        <v>23</v>
      </c>
      <c r="D141" s="12" t="s">
        <v>24</v>
      </c>
      <c r="E141" s="13" t="s">
        <v>123</v>
      </c>
      <c r="F141" s="13">
        <v>2026</v>
      </c>
      <c r="G141" s="13" t="s">
        <v>94</v>
      </c>
      <c r="H141" s="7" t="s">
        <v>586</v>
      </c>
      <c r="I141" s="7" t="s">
        <v>28</v>
      </c>
      <c r="J141" s="7" t="s">
        <v>29</v>
      </c>
      <c r="K141" s="13" t="s">
        <v>601</v>
      </c>
      <c r="L141" s="25">
        <v>243</v>
      </c>
      <c r="M141" s="25">
        <v>243</v>
      </c>
      <c r="N141" s="12"/>
      <c r="O141" s="13">
        <v>210</v>
      </c>
      <c r="P141" s="13">
        <v>3</v>
      </c>
      <c r="Q141" s="13" t="s">
        <v>602</v>
      </c>
      <c r="R141" s="13" t="s">
        <v>203</v>
      </c>
    </row>
    <row r="142" s="2" customFormat="1" ht="114" customHeight="1" spans="1:18">
      <c r="A142" s="13">
        <v>138</v>
      </c>
      <c r="B142" s="12" t="s">
        <v>603</v>
      </c>
      <c r="C142" s="12" t="s">
        <v>23</v>
      </c>
      <c r="D142" s="12" t="s">
        <v>24</v>
      </c>
      <c r="E142" s="13" t="s">
        <v>159</v>
      </c>
      <c r="F142" s="13">
        <v>2026</v>
      </c>
      <c r="G142" s="13" t="s">
        <v>94</v>
      </c>
      <c r="H142" s="7" t="s">
        <v>586</v>
      </c>
      <c r="I142" s="7" t="s">
        <v>28</v>
      </c>
      <c r="J142" s="7" t="s">
        <v>29</v>
      </c>
      <c r="K142" s="13" t="s">
        <v>604</v>
      </c>
      <c r="L142" s="25">
        <v>60</v>
      </c>
      <c r="M142" s="25">
        <v>60</v>
      </c>
      <c r="N142" s="12"/>
      <c r="O142" s="13">
        <v>40</v>
      </c>
      <c r="P142" s="13">
        <v>4</v>
      </c>
      <c r="Q142" s="13" t="s">
        <v>605</v>
      </c>
      <c r="R142" s="13" t="s">
        <v>203</v>
      </c>
    </row>
    <row r="143" s="2" customFormat="1" ht="114" customHeight="1" spans="1:18">
      <c r="A143" s="13">
        <v>139</v>
      </c>
      <c r="B143" s="12" t="s">
        <v>606</v>
      </c>
      <c r="C143" s="12" t="s">
        <v>23</v>
      </c>
      <c r="D143" s="12" t="s">
        <v>24</v>
      </c>
      <c r="E143" s="13" t="s">
        <v>310</v>
      </c>
      <c r="F143" s="13">
        <v>2026</v>
      </c>
      <c r="G143" s="13" t="s">
        <v>94</v>
      </c>
      <c r="H143" s="7" t="s">
        <v>586</v>
      </c>
      <c r="I143" s="7" t="s">
        <v>28</v>
      </c>
      <c r="J143" s="7" t="s">
        <v>29</v>
      </c>
      <c r="K143" s="13" t="s">
        <v>607</v>
      </c>
      <c r="L143" s="25">
        <v>36</v>
      </c>
      <c r="M143" s="25">
        <v>36</v>
      </c>
      <c r="N143" s="12"/>
      <c r="O143" s="13">
        <v>78</v>
      </c>
      <c r="P143" s="13">
        <v>3</v>
      </c>
      <c r="Q143" s="13" t="s">
        <v>608</v>
      </c>
      <c r="R143" s="13" t="s">
        <v>203</v>
      </c>
    </row>
    <row r="144" s="2" customFormat="1" ht="114" customHeight="1" spans="1:18">
      <c r="A144" s="13">
        <v>140</v>
      </c>
      <c r="B144" s="12" t="s">
        <v>609</v>
      </c>
      <c r="C144" s="12" t="s">
        <v>23</v>
      </c>
      <c r="D144" s="12" t="s">
        <v>24</v>
      </c>
      <c r="E144" s="13" t="s">
        <v>310</v>
      </c>
      <c r="F144" s="13">
        <v>2026</v>
      </c>
      <c r="G144" s="13" t="s">
        <v>94</v>
      </c>
      <c r="H144" s="7" t="s">
        <v>586</v>
      </c>
      <c r="I144" s="7" t="s">
        <v>28</v>
      </c>
      <c r="J144" s="7" t="s">
        <v>29</v>
      </c>
      <c r="K144" s="13" t="s">
        <v>610</v>
      </c>
      <c r="L144" s="25">
        <v>34</v>
      </c>
      <c r="M144" s="25">
        <v>34</v>
      </c>
      <c r="N144" s="12"/>
      <c r="O144" s="13">
        <v>78</v>
      </c>
      <c r="P144" s="13">
        <v>3</v>
      </c>
      <c r="Q144" s="13" t="s">
        <v>608</v>
      </c>
      <c r="R144" s="13" t="s">
        <v>203</v>
      </c>
    </row>
    <row r="145" s="2" customFormat="1" ht="114" customHeight="1" spans="1:18">
      <c r="A145" s="13">
        <v>141</v>
      </c>
      <c r="B145" s="12" t="s">
        <v>611</v>
      </c>
      <c r="C145" s="12" t="s">
        <v>23</v>
      </c>
      <c r="D145" s="12" t="s">
        <v>24</v>
      </c>
      <c r="E145" s="13" t="s">
        <v>310</v>
      </c>
      <c r="F145" s="13">
        <v>2026</v>
      </c>
      <c r="G145" s="13" t="s">
        <v>94</v>
      </c>
      <c r="H145" s="7" t="s">
        <v>586</v>
      </c>
      <c r="I145" s="7" t="s">
        <v>28</v>
      </c>
      <c r="J145" s="7" t="s">
        <v>29</v>
      </c>
      <c r="K145" s="13" t="s">
        <v>612</v>
      </c>
      <c r="L145" s="25">
        <v>38</v>
      </c>
      <c r="M145" s="25">
        <v>38</v>
      </c>
      <c r="N145" s="12"/>
      <c r="O145" s="13">
        <v>80</v>
      </c>
      <c r="P145" s="13">
        <v>3</v>
      </c>
      <c r="Q145" s="13" t="s">
        <v>613</v>
      </c>
      <c r="R145" s="13" t="s">
        <v>203</v>
      </c>
    </row>
    <row r="146" s="2" customFormat="1" ht="114" customHeight="1" spans="1:18">
      <c r="A146" s="13">
        <v>142</v>
      </c>
      <c r="B146" s="12" t="s">
        <v>614</v>
      </c>
      <c r="C146" s="12" t="s">
        <v>23</v>
      </c>
      <c r="D146" s="12" t="s">
        <v>24</v>
      </c>
      <c r="E146" s="13" t="s">
        <v>615</v>
      </c>
      <c r="F146" s="13">
        <v>2026</v>
      </c>
      <c r="G146" s="113" t="s">
        <v>616</v>
      </c>
      <c r="H146" s="7" t="s">
        <v>513</v>
      </c>
      <c r="I146" s="7" t="s">
        <v>617</v>
      </c>
      <c r="J146" s="7" t="s">
        <v>138</v>
      </c>
      <c r="K146" s="13" t="s">
        <v>618</v>
      </c>
      <c r="L146" s="25">
        <v>19</v>
      </c>
      <c r="M146" s="25">
        <v>19</v>
      </c>
      <c r="N146" s="12">
        <v>0</v>
      </c>
      <c r="O146" s="113" t="s">
        <v>619</v>
      </c>
      <c r="P146" s="113" t="s">
        <v>620</v>
      </c>
      <c r="Q146" s="13" t="s">
        <v>621</v>
      </c>
      <c r="R146" s="13" t="s">
        <v>203</v>
      </c>
    </row>
    <row r="147" s="2" customFormat="1" ht="114" customHeight="1" spans="1:18">
      <c r="A147" s="13">
        <v>143</v>
      </c>
      <c r="B147" s="12" t="s">
        <v>622</v>
      </c>
      <c r="C147" s="12" t="s">
        <v>48</v>
      </c>
      <c r="D147" s="12" t="s">
        <v>24</v>
      </c>
      <c r="E147" s="13" t="s">
        <v>623</v>
      </c>
      <c r="F147" s="13">
        <v>2026</v>
      </c>
      <c r="G147" s="113" t="s">
        <v>616</v>
      </c>
      <c r="H147" s="7" t="s">
        <v>513</v>
      </c>
      <c r="I147" s="7" t="s">
        <v>617</v>
      </c>
      <c r="J147" s="7" t="s">
        <v>138</v>
      </c>
      <c r="K147" s="13" t="s">
        <v>624</v>
      </c>
      <c r="L147" s="25">
        <v>46</v>
      </c>
      <c r="M147" s="25">
        <v>46</v>
      </c>
      <c r="N147" s="12">
        <v>0</v>
      </c>
      <c r="O147" s="113" t="s">
        <v>625</v>
      </c>
      <c r="P147" s="113" t="s">
        <v>626</v>
      </c>
      <c r="Q147" s="13" t="s">
        <v>621</v>
      </c>
      <c r="R147" s="13" t="s">
        <v>203</v>
      </c>
    </row>
    <row r="148" s="2" customFormat="1" ht="114" customHeight="1" spans="1:18">
      <c r="A148" s="13">
        <v>144</v>
      </c>
      <c r="B148" s="12" t="s">
        <v>627</v>
      </c>
      <c r="C148" s="12" t="s">
        <v>48</v>
      </c>
      <c r="D148" s="12" t="s">
        <v>24</v>
      </c>
      <c r="E148" s="13" t="s">
        <v>628</v>
      </c>
      <c r="F148" s="13">
        <v>2026</v>
      </c>
      <c r="G148" s="113" t="s">
        <v>616</v>
      </c>
      <c r="H148" s="7" t="s">
        <v>513</v>
      </c>
      <c r="I148" s="7" t="s">
        <v>617</v>
      </c>
      <c r="J148" s="7" t="s">
        <v>138</v>
      </c>
      <c r="K148" s="13" t="s">
        <v>629</v>
      </c>
      <c r="L148" s="25">
        <v>173.8</v>
      </c>
      <c r="M148" s="25">
        <v>173.8</v>
      </c>
      <c r="N148" s="12">
        <v>0</v>
      </c>
      <c r="O148" s="113" t="s">
        <v>630</v>
      </c>
      <c r="P148" s="113" t="s">
        <v>631</v>
      </c>
      <c r="Q148" s="13" t="s">
        <v>621</v>
      </c>
      <c r="R148" s="13" t="s">
        <v>203</v>
      </c>
    </row>
    <row r="149" s="2" customFormat="1" ht="114" customHeight="1" spans="1:18">
      <c r="A149" s="13">
        <v>145</v>
      </c>
      <c r="B149" s="12" t="s">
        <v>632</v>
      </c>
      <c r="C149" s="12" t="s">
        <v>23</v>
      </c>
      <c r="D149" s="12" t="s">
        <v>24</v>
      </c>
      <c r="E149" s="13" t="s">
        <v>628</v>
      </c>
      <c r="F149" s="13">
        <v>2026</v>
      </c>
      <c r="G149" s="113" t="s">
        <v>616</v>
      </c>
      <c r="H149" s="7" t="s">
        <v>513</v>
      </c>
      <c r="I149" s="7" t="s">
        <v>617</v>
      </c>
      <c r="J149" s="7" t="s">
        <v>138</v>
      </c>
      <c r="K149" s="13" t="s">
        <v>633</v>
      </c>
      <c r="L149" s="25">
        <v>19</v>
      </c>
      <c r="M149" s="25">
        <v>19</v>
      </c>
      <c r="N149" s="12">
        <v>0</v>
      </c>
      <c r="O149" s="113" t="s">
        <v>634</v>
      </c>
      <c r="P149" s="113" t="s">
        <v>635</v>
      </c>
      <c r="Q149" s="13" t="s">
        <v>621</v>
      </c>
      <c r="R149" s="13" t="s">
        <v>203</v>
      </c>
    </row>
    <row r="150" s="2" customFormat="1" ht="114" customHeight="1" spans="1:18">
      <c r="A150" s="13">
        <v>146</v>
      </c>
      <c r="B150" s="12" t="s">
        <v>636</v>
      </c>
      <c r="C150" s="12" t="s">
        <v>23</v>
      </c>
      <c r="D150" s="12" t="s">
        <v>24</v>
      </c>
      <c r="E150" s="13" t="s">
        <v>628</v>
      </c>
      <c r="F150" s="13">
        <v>2026</v>
      </c>
      <c r="G150" s="113" t="s">
        <v>616</v>
      </c>
      <c r="H150" s="7" t="s">
        <v>513</v>
      </c>
      <c r="I150" s="7" t="s">
        <v>617</v>
      </c>
      <c r="J150" s="7" t="s">
        <v>138</v>
      </c>
      <c r="K150" s="13" t="s">
        <v>637</v>
      </c>
      <c r="L150" s="25">
        <v>13</v>
      </c>
      <c r="M150" s="25">
        <v>13</v>
      </c>
      <c r="N150" s="12">
        <v>0</v>
      </c>
      <c r="O150" s="113" t="s">
        <v>638</v>
      </c>
      <c r="P150" s="113" t="s">
        <v>639</v>
      </c>
      <c r="Q150" s="13" t="s">
        <v>621</v>
      </c>
      <c r="R150" s="13" t="s">
        <v>203</v>
      </c>
    </row>
    <row r="151" s="2" customFormat="1" ht="114" customHeight="1" spans="1:18">
      <c r="A151" s="13">
        <v>147</v>
      </c>
      <c r="B151" s="12" t="s">
        <v>640</v>
      </c>
      <c r="C151" s="12" t="s">
        <v>23</v>
      </c>
      <c r="D151" s="12" t="s">
        <v>24</v>
      </c>
      <c r="E151" s="13" t="s">
        <v>142</v>
      </c>
      <c r="F151" s="13">
        <v>2026</v>
      </c>
      <c r="G151" s="113" t="s">
        <v>616</v>
      </c>
      <c r="H151" s="7" t="s">
        <v>513</v>
      </c>
      <c r="I151" s="7" t="s">
        <v>641</v>
      </c>
      <c r="J151" s="7" t="s">
        <v>138</v>
      </c>
      <c r="K151" s="13" t="s">
        <v>642</v>
      </c>
      <c r="L151" s="25">
        <v>150</v>
      </c>
      <c r="M151" s="25">
        <v>150</v>
      </c>
      <c r="N151" s="12">
        <v>0</v>
      </c>
      <c r="O151" s="113" t="s">
        <v>643</v>
      </c>
      <c r="P151" s="113" t="s">
        <v>626</v>
      </c>
      <c r="Q151" s="13" t="s">
        <v>621</v>
      </c>
      <c r="R151" s="13" t="s">
        <v>203</v>
      </c>
    </row>
    <row r="152" s="2" customFormat="1" ht="114" customHeight="1" spans="1:18">
      <c r="A152" s="13">
        <v>148</v>
      </c>
      <c r="B152" s="12" t="s">
        <v>644</v>
      </c>
      <c r="C152" s="12" t="s">
        <v>23</v>
      </c>
      <c r="D152" s="12" t="s">
        <v>24</v>
      </c>
      <c r="E152" s="13" t="s">
        <v>242</v>
      </c>
      <c r="F152" s="13">
        <v>2026</v>
      </c>
      <c r="G152" s="13" t="s">
        <v>94</v>
      </c>
      <c r="H152" s="7" t="s">
        <v>645</v>
      </c>
      <c r="I152" s="7" t="s">
        <v>65</v>
      </c>
      <c r="J152" s="7" t="s">
        <v>200</v>
      </c>
      <c r="K152" s="13" t="s">
        <v>646</v>
      </c>
      <c r="L152" s="25">
        <v>20</v>
      </c>
      <c r="M152" s="25">
        <v>20</v>
      </c>
      <c r="N152" s="12"/>
      <c r="O152" s="113" t="s">
        <v>647</v>
      </c>
      <c r="P152" s="113" t="s">
        <v>648</v>
      </c>
      <c r="Q152" s="13" t="s">
        <v>649</v>
      </c>
      <c r="R152" s="13" t="s">
        <v>203</v>
      </c>
    </row>
    <row r="153" s="2" customFormat="1" ht="114" customHeight="1" spans="1:18">
      <c r="A153" s="13">
        <v>149</v>
      </c>
      <c r="B153" s="12" t="s">
        <v>650</v>
      </c>
      <c r="C153" s="12" t="s">
        <v>23</v>
      </c>
      <c r="D153" s="12" t="s">
        <v>24</v>
      </c>
      <c r="E153" s="13" t="s">
        <v>401</v>
      </c>
      <c r="F153" s="13">
        <v>2026</v>
      </c>
      <c r="G153" s="13" t="s">
        <v>217</v>
      </c>
      <c r="H153" s="7" t="s">
        <v>651</v>
      </c>
      <c r="I153" s="7" t="s">
        <v>65</v>
      </c>
      <c r="J153" s="7" t="s">
        <v>178</v>
      </c>
      <c r="K153" s="13" t="s">
        <v>652</v>
      </c>
      <c r="L153" s="25">
        <v>35</v>
      </c>
      <c r="M153" s="25">
        <v>35</v>
      </c>
      <c r="N153" s="12"/>
      <c r="O153" s="13" t="s">
        <v>653</v>
      </c>
      <c r="P153" s="13" t="s">
        <v>654</v>
      </c>
      <c r="Q153" s="13" t="s">
        <v>655</v>
      </c>
      <c r="R153" s="13" t="s">
        <v>203</v>
      </c>
    </row>
    <row r="154" s="2" customFormat="1" ht="114" customHeight="1" spans="1:18">
      <c r="A154" s="13">
        <v>150</v>
      </c>
      <c r="B154" s="12" t="s">
        <v>656</v>
      </c>
      <c r="C154" s="12" t="s">
        <v>23</v>
      </c>
      <c r="D154" s="12" t="s">
        <v>24</v>
      </c>
      <c r="E154" s="13" t="s">
        <v>401</v>
      </c>
      <c r="F154" s="13">
        <v>2026</v>
      </c>
      <c r="G154" s="13" t="s">
        <v>217</v>
      </c>
      <c r="H154" s="7" t="s">
        <v>651</v>
      </c>
      <c r="I154" s="7" t="s">
        <v>65</v>
      </c>
      <c r="J154" s="7" t="s">
        <v>178</v>
      </c>
      <c r="K154" s="13" t="s">
        <v>657</v>
      </c>
      <c r="L154" s="25">
        <v>40</v>
      </c>
      <c r="M154" s="25">
        <v>40</v>
      </c>
      <c r="N154" s="12"/>
      <c r="O154" s="13" t="s">
        <v>658</v>
      </c>
      <c r="P154" s="13" t="s">
        <v>659</v>
      </c>
      <c r="Q154" s="13" t="s">
        <v>660</v>
      </c>
      <c r="R154" s="13" t="s">
        <v>203</v>
      </c>
    </row>
    <row r="155" s="2" customFormat="1" ht="114" customHeight="1" spans="1:18">
      <c r="A155" s="13">
        <v>151</v>
      </c>
      <c r="B155" s="12" t="s">
        <v>661</v>
      </c>
      <c r="C155" s="12" t="s">
        <v>23</v>
      </c>
      <c r="D155" s="12" t="s">
        <v>24</v>
      </c>
      <c r="E155" s="13" t="s">
        <v>436</v>
      </c>
      <c r="F155" s="13">
        <v>2026</v>
      </c>
      <c r="G155" s="13" t="s">
        <v>217</v>
      </c>
      <c r="H155" s="7" t="s">
        <v>651</v>
      </c>
      <c r="I155" s="7" t="s">
        <v>65</v>
      </c>
      <c r="J155" s="7" t="s">
        <v>178</v>
      </c>
      <c r="K155" s="13" t="s">
        <v>662</v>
      </c>
      <c r="L155" s="25">
        <v>25</v>
      </c>
      <c r="M155" s="25">
        <v>25</v>
      </c>
      <c r="N155" s="12"/>
      <c r="O155" s="13" t="s">
        <v>663</v>
      </c>
      <c r="P155" s="13" t="s">
        <v>417</v>
      </c>
      <c r="Q155" s="13" t="s">
        <v>655</v>
      </c>
      <c r="R155" s="13" t="s">
        <v>203</v>
      </c>
    </row>
    <row r="156" s="2" customFormat="1" ht="114" customHeight="1" spans="1:18">
      <c r="A156" s="13">
        <v>152</v>
      </c>
      <c r="B156" s="12" t="s">
        <v>664</v>
      </c>
      <c r="C156" s="12" t="s">
        <v>23</v>
      </c>
      <c r="D156" s="12" t="s">
        <v>24</v>
      </c>
      <c r="E156" s="13" t="s">
        <v>436</v>
      </c>
      <c r="F156" s="13">
        <v>2026</v>
      </c>
      <c r="G156" s="13" t="s">
        <v>217</v>
      </c>
      <c r="H156" s="7" t="s">
        <v>651</v>
      </c>
      <c r="I156" s="7" t="s">
        <v>65</v>
      </c>
      <c r="J156" s="7" t="s">
        <v>178</v>
      </c>
      <c r="K156" s="13" t="s">
        <v>665</v>
      </c>
      <c r="L156" s="25">
        <v>20</v>
      </c>
      <c r="M156" s="25">
        <v>20</v>
      </c>
      <c r="N156" s="12"/>
      <c r="O156" s="13" t="s">
        <v>666</v>
      </c>
      <c r="P156" s="13" t="s">
        <v>667</v>
      </c>
      <c r="Q156" s="13" t="s">
        <v>182</v>
      </c>
      <c r="R156" s="13" t="s">
        <v>203</v>
      </c>
    </row>
    <row r="157" s="2" customFormat="1" ht="114" customHeight="1" spans="1:18">
      <c r="A157" s="13">
        <v>153</v>
      </c>
      <c r="B157" s="12" t="s">
        <v>668</v>
      </c>
      <c r="C157" s="12" t="s">
        <v>669</v>
      </c>
      <c r="D157" s="12" t="s">
        <v>24</v>
      </c>
      <c r="E157" s="13" t="s">
        <v>670</v>
      </c>
      <c r="F157" s="13">
        <v>2026</v>
      </c>
      <c r="G157" s="13" t="s">
        <v>26</v>
      </c>
      <c r="H157" s="7" t="s">
        <v>671</v>
      </c>
      <c r="I157" s="7" t="s">
        <v>65</v>
      </c>
      <c r="J157" s="7" t="s">
        <v>132</v>
      </c>
      <c r="K157" s="13" t="s">
        <v>672</v>
      </c>
      <c r="L157" s="25">
        <v>133</v>
      </c>
      <c r="M157" s="25">
        <v>133</v>
      </c>
      <c r="N157" s="12"/>
      <c r="O157" s="13" t="s">
        <v>673</v>
      </c>
      <c r="P157" s="13" t="s">
        <v>240</v>
      </c>
      <c r="Q157" s="13" t="s">
        <v>674</v>
      </c>
      <c r="R157" s="13" t="s">
        <v>203</v>
      </c>
    </row>
    <row r="158" s="2" customFormat="1" ht="114" customHeight="1" spans="1:18">
      <c r="A158" s="13">
        <v>154</v>
      </c>
      <c r="B158" s="12" t="s">
        <v>675</v>
      </c>
      <c r="C158" s="12" t="s">
        <v>669</v>
      </c>
      <c r="D158" s="12" t="s">
        <v>24</v>
      </c>
      <c r="E158" s="13" t="s">
        <v>670</v>
      </c>
      <c r="F158" s="13">
        <v>2026</v>
      </c>
      <c r="G158" s="13" t="s">
        <v>26</v>
      </c>
      <c r="H158" s="7" t="s">
        <v>671</v>
      </c>
      <c r="I158" s="7" t="s">
        <v>65</v>
      </c>
      <c r="J158" s="7" t="s">
        <v>132</v>
      </c>
      <c r="K158" s="13" t="s">
        <v>676</v>
      </c>
      <c r="L158" s="25">
        <v>110</v>
      </c>
      <c r="M158" s="25">
        <v>110</v>
      </c>
      <c r="N158" s="12"/>
      <c r="O158" s="13" t="s">
        <v>677</v>
      </c>
      <c r="P158" s="13" t="s">
        <v>678</v>
      </c>
      <c r="Q158" s="13" t="s">
        <v>679</v>
      </c>
      <c r="R158" s="13" t="s">
        <v>203</v>
      </c>
    </row>
    <row r="159" s="2" customFormat="1" ht="114" customHeight="1" spans="1:18">
      <c r="A159" s="13">
        <v>155</v>
      </c>
      <c r="B159" s="12" t="s">
        <v>680</v>
      </c>
      <c r="C159" s="12" t="s">
        <v>48</v>
      </c>
      <c r="D159" s="12" t="s">
        <v>24</v>
      </c>
      <c r="E159" s="13" t="s">
        <v>681</v>
      </c>
      <c r="F159" s="13">
        <v>2026</v>
      </c>
      <c r="G159" s="13" t="s">
        <v>26</v>
      </c>
      <c r="H159" s="7" t="s">
        <v>682</v>
      </c>
      <c r="I159" s="7" t="s">
        <v>65</v>
      </c>
      <c r="J159" s="7" t="s">
        <v>66</v>
      </c>
      <c r="K159" s="13" t="s">
        <v>683</v>
      </c>
      <c r="L159" s="25">
        <v>200</v>
      </c>
      <c r="M159" s="25">
        <v>200</v>
      </c>
      <c r="N159" s="12">
        <v>0</v>
      </c>
      <c r="O159" s="13">
        <v>150</v>
      </c>
      <c r="P159" s="13">
        <v>31</v>
      </c>
      <c r="Q159" s="13" t="s">
        <v>684</v>
      </c>
      <c r="R159" s="13" t="s">
        <v>685</v>
      </c>
    </row>
    <row r="160" s="2" customFormat="1" ht="114" customHeight="1" spans="1:18">
      <c r="A160" s="13">
        <v>156</v>
      </c>
      <c r="B160" s="12" t="s">
        <v>686</v>
      </c>
      <c r="C160" s="12" t="s">
        <v>48</v>
      </c>
      <c r="D160" s="12" t="s">
        <v>24</v>
      </c>
      <c r="E160" s="13" t="s">
        <v>687</v>
      </c>
      <c r="F160" s="13">
        <v>2026</v>
      </c>
      <c r="G160" s="13" t="s">
        <v>217</v>
      </c>
      <c r="H160" s="7" t="s">
        <v>688</v>
      </c>
      <c r="I160" s="7" t="s">
        <v>689</v>
      </c>
      <c r="J160" s="7" t="s">
        <v>66</v>
      </c>
      <c r="K160" s="13" t="s">
        <v>690</v>
      </c>
      <c r="L160" s="25">
        <v>50</v>
      </c>
      <c r="M160" s="25">
        <v>50</v>
      </c>
      <c r="N160" s="12"/>
      <c r="O160" s="13">
        <v>80</v>
      </c>
      <c r="P160" s="13">
        <v>37</v>
      </c>
      <c r="Q160" s="13" t="s">
        <v>691</v>
      </c>
      <c r="R160" s="13" t="s">
        <v>692</v>
      </c>
    </row>
    <row r="161" s="2" customFormat="1" ht="114" customHeight="1" spans="1:18">
      <c r="A161" s="13">
        <v>157</v>
      </c>
      <c r="B161" s="12" t="s">
        <v>693</v>
      </c>
      <c r="C161" s="12" t="s">
        <v>23</v>
      </c>
      <c r="D161" s="12" t="s">
        <v>24</v>
      </c>
      <c r="E161" s="13" t="s">
        <v>222</v>
      </c>
      <c r="F161" s="13">
        <v>2026</v>
      </c>
      <c r="G161" s="13"/>
      <c r="H161" s="7" t="s">
        <v>27</v>
      </c>
      <c r="I161" s="7" t="s">
        <v>689</v>
      </c>
      <c r="J161" s="7" t="s">
        <v>178</v>
      </c>
      <c r="K161" s="13" t="s">
        <v>694</v>
      </c>
      <c r="L161" s="25">
        <v>58</v>
      </c>
      <c r="M161" s="25">
        <v>58</v>
      </c>
      <c r="N161" s="12"/>
      <c r="O161" s="13" t="s">
        <v>429</v>
      </c>
      <c r="P161" s="13" t="s">
        <v>430</v>
      </c>
      <c r="Q161" s="13" t="s">
        <v>182</v>
      </c>
      <c r="R161" s="13" t="s">
        <v>203</v>
      </c>
    </row>
    <row r="162" s="2" customFormat="1" ht="114" customHeight="1" spans="1:18">
      <c r="A162" s="13">
        <v>158</v>
      </c>
      <c r="B162" s="12" t="s">
        <v>695</v>
      </c>
      <c r="C162" s="12" t="s">
        <v>23</v>
      </c>
      <c r="D162" s="12" t="s">
        <v>24</v>
      </c>
      <c r="E162" s="13" t="s">
        <v>401</v>
      </c>
      <c r="F162" s="13">
        <v>2026</v>
      </c>
      <c r="G162" s="13"/>
      <c r="H162" s="7" t="s">
        <v>27</v>
      </c>
      <c r="I162" s="7" t="s">
        <v>689</v>
      </c>
      <c r="J162" s="7" t="s">
        <v>178</v>
      </c>
      <c r="K162" s="13" t="s">
        <v>696</v>
      </c>
      <c r="L162" s="25">
        <v>70</v>
      </c>
      <c r="M162" s="25">
        <v>70</v>
      </c>
      <c r="N162" s="12"/>
      <c r="O162" s="13" t="s">
        <v>697</v>
      </c>
      <c r="P162" s="13" t="s">
        <v>697</v>
      </c>
      <c r="Q162" s="13" t="s">
        <v>182</v>
      </c>
      <c r="R162" s="13" t="s">
        <v>203</v>
      </c>
    </row>
    <row r="163" s="2" customFormat="1" ht="114" customHeight="1" spans="1:18">
      <c r="A163" s="13">
        <v>159</v>
      </c>
      <c r="B163" s="12" t="s">
        <v>698</v>
      </c>
      <c r="C163" s="12" t="s">
        <v>23</v>
      </c>
      <c r="D163" s="12" t="s">
        <v>24</v>
      </c>
      <c r="E163" s="13" t="s">
        <v>420</v>
      </c>
      <c r="F163" s="13">
        <v>2026</v>
      </c>
      <c r="G163" s="13"/>
      <c r="H163" s="7" t="s">
        <v>27</v>
      </c>
      <c r="I163" s="7" t="s">
        <v>689</v>
      </c>
      <c r="J163" s="7" t="s">
        <v>178</v>
      </c>
      <c r="K163" s="13" t="s">
        <v>699</v>
      </c>
      <c r="L163" s="25">
        <v>30</v>
      </c>
      <c r="M163" s="25">
        <v>30</v>
      </c>
      <c r="N163" s="12"/>
      <c r="O163" s="13" t="s">
        <v>425</v>
      </c>
      <c r="P163" s="13" t="s">
        <v>426</v>
      </c>
      <c r="Q163" s="13" t="s">
        <v>182</v>
      </c>
      <c r="R163" s="13" t="s">
        <v>203</v>
      </c>
    </row>
    <row r="164" s="2" customFormat="1" ht="114" customHeight="1" spans="1:18">
      <c r="A164" s="13">
        <v>160</v>
      </c>
      <c r="B164" s="12" t="s">
        <v>700</v>
      </c>
      <c r="C164" s="12" t="s">
        <v>23</v>
      </c>
      <c r="D164" s="12" t="s">
        <v>24</v>
      </c>
      <c r="E164" s="13" t="s">
        <v>462</v>
      </c>
      <c r="F164" s="13">
        <v>2026</v>
      </c>
      <c r="G164" s="13"/>
      <c r="H164" s="7" t="s">
        <v>27</v>
      </c>
      <c r="I164" s="7" t="s">
        <v>689</v>
      </c>
      <c r="J164" s="7" t="s">
        <v>178</v>
      </c>
      <c r="K164" s="13" t="s">
        <v>701</v>
      </c>
      <c r="L164" s="25">
        <v>50</v>
      </c>
      <c r="M164" s="25">
        <v>50</v>
      </c>
      <c r="N164" s="12"/>
      <c r="O164" s="13" t="s">
        <v>702</v>
      </c>
      <c r="P164" s="13" t="s">
        <v>703</v>
      </c>
      <c r="Q164" s="13" t="s">
        <v>182</v>
      </c>
      <c r="R164" s="13" t="s">
        <v>203</v>
      </c>
    </row>
    <row r="165" s="2" customFormat="1" ht="114" customHeight="1" spans="1:18">
      <c r="A165" s="13">
        <v>161</v>
      </c>
      <c r="B165" s="12" t="s">
        <v>704</v>
      </c>
      <c r="C165" s="12" t="s">
        <v>48</v>
      </c>
      <c r="D165" s="12" t="s">
        <v>115</v>
      </c>
      <c r="E165" s="13" t="s">
        <v>705</v>
      </c>
      <c r="F165" s="13">
        <v>2026</v>
      </c>
      <c r="G165" s="13" t="s">
        <v>94</v>
      </c>
      <c r="H165" s="7" t="s">
        <v>706</v>
      </c>
      <c r="I165" s="7" t="s">
        <v>65</v>
      </c>
      <c r="J165" s="7" t="s">
        <v>200</v>
      </c>
      <c r="K165" s="13" t="s">
        <v>707</v>
      </c>
      <c r="L165" s="25">
        <v>124</v>
      </c>
      <c r="M165" s="25">
        <v>124</v>
      </c>
      <c r="N165" s="12"/>
      <c r="O165" s="13">
        <v>112</v>
      </c>
      <c r="P165" s="13">
        <v>112</v>
      </c>
      <c r="Q165" s="13" t="s">
        <v>708</v>
      </c>
      <c r="R165" s="13" t="s">
        <v>709</v>
      </c>
    </row>
    <row r="166" s="2" customFormat="1" ht="114" customHeight="1" spans="1:18">
      <c r="A166" s="13">
        <v>162</v>
      </c>
      <c r="B166" s="12" t="s">
        <v>710</v>
      </c>
      <c r="C166" s="12" t="s">
        <v>23</v>
      </c>
      <c r="D166" s="12" t="s">
        <v>24</v>
      </c>
      <c r="E166" s="13" t="s">
        <v>289</v>
      </c>
      <c r="F166" s="13">
        <v>2026</v>
      </c>
      <c r="G166" s="13" t="s">
        <v>94</v>
      </c>
      <c r="H166" s="7" t="s">
        <v>534</v>
      </c>
      <c r="I166" s="7" t="s">
        <v>65</v>
      </c>
      <c r="J166" s="7" t="s">
        <v>200</v>
      </c>
      <c r="K166" s="13" t="s">
        <v>711</v>
      </c>
      <c r="L166" s="25">
        <v>75</v>
      </c>
      <c r="M166" s="25">
        <v>75</v>
      </c>
      <c r="N166" s="12"/>
      <c r="O166" s="13">
        <v>350</v>
      </c>
      <c r="P166" s="13">
        <v>13</v>
      </c>
      <c r="Q166" s="13" t="s">
        <v>712</v>
      </c>
      <c r="R166" s="13" t="s">
        <v>709</v>
      </c>
    </row>
    <row r="167" s="2" customFormat="1" ht="114" customHeight="1" spans="1:18">
      <c r="A167" s="13">
        <v>163</v>
      </c>
      <c r="B167" s="12" t="s">
        <v>713</v>
      </c>
      <c r="C167" s="12" t="s">
        <v>23</v>
      </c>
      <c r="D167" s="12" t="s">
        <v>24</v>
      </c>
      <c r="E167" s="13" t="s">
        <v>289</v>
      </c>
      <c r="F167" s="13">
        <v>2026</v>
      </c>
      <c r="G167" s="13" t="s">
        <v>94</v>
      </c>
      <c r="H167" s="7" t="s">
        <v>534</v>
      </c>
      <c r="I167" s="7" t="s">
        <v>65</v>
      </c>
      <c r="J167" s="7" t="s">
        <v>200</v>
      </c>
      <c r="K167" s="13" t="s">
        <v>714</v>
      </c>
      <c r="L167" s="25">
        <v>30</v>
      </c>
      <c r="M167" s="25">
        <v>30</v>
      </c>
      <c r="N167" s="12"/>
      <c r="O167" s="13">
        <v>510</v>
      </c>
      <c r="P167" s="13">
        <v>13</v>
      </c>
      <c r="Q167" s="13" t="s">
        <v>715</v>
      </c>
      <c r="R167" s="13" t="s">
        <v>709</v>
      </c>
    </row>
    <row r="168" s="2" customFormat="1" ht="114" customHeight="1" spans="1:18">
      <c r="A168" s="13">
        <v>164</v>
      </c>
      <c r="B168" s="12" t="s">
        <v>716</v>
      </c>
      <c r="C168" s="12" t="s">
        <v>48</v>
      </c>
      <c r="D168" s="12" t="s">
        <v>24</v>
      </c>
      <c r="E168" s="13" t="s">
        <v>302</v>
      </c>
      <c r="F168" s="13">
        <v>2026</v>
      </c>
      <c r="G168" s="13" t="s">
        <v>94</v>
      </c>
      <c r="H168" s="7" t="s">
        <v>717</v>
      </c>
      <c r="I168" s="7" t="s">
        <v>65</v>
      </c>
      <c r="J168" s="7" t="s">
        <v>200</v>
      </c>
      <c r="K168" s="13" t="s">
        <v>718</v>
      </c>
      <c r="L168" s="25">
        <v>23.52</v>
      </c>
      <c r="M168" s="25">
        <v>23.52</v>
      </c>
      <c r="N168" s="12">
        <v>0</v>
      </c>
      <c r="O168" s="13" t="s">
        <v>719</v>
      </c>
      <c r="P168" s="13" t="s">
        <v>720</v>
      </c>
      <c r="Q168" s="13" t="s">
        <v>721</v>
      </c>
      <c r="R168" s="13" t="s">
        <v>709</v>
      </c>
    </row>
    <row r="169" s="2" customFormat="1" ht="114" customHeight="1" spans="1:18">
      <c r="A169" s="13">
        <v>165</v>
      </c>
      <c r="B169" s="12" t="s">
        <v>722</v>
      </c>
      <c r="C169" s="12" t="s">
        <v>23</v>
      </c>
      <c r="D169" s="12" t="s">
        <v>115</v>
      </c>
      <c r="E169" s="13" t="s">
        <v>549</v>
      </c>
      <c r="F169" s="13">
        <v>2026</v>
      </c>
      <c r="G169" s="13" t="s">
        <v>94</v>
      </c>
      <c r="H169" s="7" t="s">
        <v>534</v>
      </c>
      <c r="I169" s="7" t="s">
        <v>65</v>
      </c>
      <c r="J169" s="7" t="s">
        <v>200</v>
      </c>
      <c r="K169" s="13" t="s">
        <v>723</v>
      </c>
      <c r="L169" s="25">
        <v>200</v>
      </c>
      <c r="M169" s="25">
        <v>200</v>
      </c>
      <c r="N169" s="12"/>
      <c r="O169" s="13">
        <v>70</v>
      </c>
      <c r="P169" s="13">
        <v>6</v>
      </c>
      <c r="Q169" s="13" t="s">
        <v>724</v>
      </c>
      <c r="R169" s="13" t="s">
        <v>709</v>
      </c>
    </row>
    <row r="170" s="2" customFormat="1" ht="114" customHeight="1" spans="1:18">
      <c r="A170" s="13">
        <v>166</v>
      </c>
      <c r="B170" s="12" t="s">
        <v>725</v>
      </c>
      <c r="C170" s="12" t="s">
        <v>23</v>
      </c>
      <c r="D170" s="12" t="s">
        <v>115</v>
      </c>
      <c r="E170" s="13" t="s">
        <v>549</v>
      </c>
      <c r="F170" s="13">
        <v>2026</v>
      </c>
      <c r="G170" s="13" t="s">
        <v>94</v>
      </c>
      <c r="H170" s="7" t="s">
        <v>534</v>
      </c>
      <c r="I170" s="7" t="s">
        <v>65</v>
      </c>
      <c r="J170" s="7" t="s">
        <v>200</v>
      </c>
      <c r="K170" s="13" t="s">
        <v>726</v>
      </c>
      <c r="L170" s="25">
        <v>150</v>
      </c>
      <c r="M170" s="25">
        <v>150</v>
      </c>
      <c r="N170" s="12"/>
      <c r="O170" s="13">
        <v>48</v>
      </c>
      <c r="P170" s="13">
        <v>0</v>
      </c>
      <c r="Q170" s="13" t="s">
        <v>727</v>
      </c>
      <c r="R170" s="13" t="s">
        <v>709</v>
      </c>
    </row>
    <row r="171" s="2" customFormat="1" ht="114" customHeight="1" spans="1:18">
      <c r="A171" s="13">
        <v>167</v>
      </c>
      <c r="B171" s="12" t="s">
        <v>728</v>
      </c>
      <c r="C171" s="12" t="s">
        <v>23</v>
      </c>
      <c r="D171" s="12" t="s">
        <v>115</v>
      </c>
      <c r="E171" s="13" t="s">
        <v>549</v>
      </c>
      <c r="F171" s="13">
        <v>2026</v>
      </c>
      <c r="G171" s="13" t="s">
        <v>94</v>
      </c>
      <c r="H171" s="7" t="s">
        <v>534</v>
      </c>
      <c r="I171" s="7" t="s">
        <v>65</v>
      </c>
      <c r="J171" s="7" t="s">
        <v>200</v>
      </c>
      <c r="K171" s="13" t="s">
        <v>729</v>
      </c>
      <c r="L171" s="25">
        <v>200</v>
      </c>
      <c r="M171" s="25">
        <v>200</v>
      </c>
      <c r="N171" s="12"/>
      <c r="O171" s="13">
        <v>60</v>
      </c>
      <c r="P171" s="13">
        <v>2</v>
      </c>
      <c r="Q171" s="13" t="s">
        <v>730</v>
      </c>
      <c r="R171" s="13" t="s">
        <v>709</v>
      </c>
    </row>
    <row r="172" s="2" customFormat="1" ht="114" customHeight="1" spans="1:18">
      <c r="A172" s="13">
        <v>168</v>
      </c>
      <c r="B172" s="12" t="s">
        <v>731</v>
      </c>
      <c r="C172" s="12" t="s">
        <v>23</v>
      </c>
      <c r="D172" s="12" t="s">
        <v>61</v>
      </c>
      <c r="E172" s="13" t="s">
        <v>549</v>
      </c>
      <c r="F172" s="13">
        <v>2026</v>
      </c>
      <c r="G172" s="13" t="s">
        <v>94</v>
      </c>
      <c r="H172" s="7" t="s">
        <v>534</v>
      </c>
      <c r="I172" s="7" t="s">
        <v>65</v>
      </c>
      <c r="J172" s="7" t="s">
        <v>200</v>
      </c>
      <c r="K172" s="13" t="s">
        <v>732</v>
      </c>
      <c r="L172" s="25">
        <v>33.75</v>
      </c>
      <c r="M172" s="25">
        <v>33.75</v>
      </c>
      <c r="N172" s="12"/>
      <c r="O172" s="13">
        <v>108</v>
      </c>
      <c r="P172" s="13">
        <v>5</v>
      </c>
      <c r="Q172" s="13" t="s">
        <v>733</v>
      </c>
      <c r="R172" s="13" t="s">
        <v>709</v>
      </c>
    </row>
    <row r="173" s="2" customFormat="1" ht="114" customHeight="1" spans="1:18">
      <c r="A173" s="13">
        <v>169</v>
      </c>
      <c r="B173" s="12" t="s">
        <v>734</v>
      </c>
      <c r="C173" s="12" t="s">
        <v>23</v>
      </c>
      <c r="D173" s="12" t="s">
        <v>24</v>
      </c>
      <c r="E173" s="13" t="s">
        <v>533</v>
      </c>
      <c r="F173" s="13">
        <v>2026</v>
      </c>
      <c r="G173" s="13" t="s">
        <v>94</v>
      </c>
      <c r="H173" s="7" t="s">
        <v>534</v>
      </c>
      <c r="I173" s="7" t="s">
        <v>65</v>
      </c>
      <c r="J173" s="7" t="s">
        <v>200</v>
      </c>
      <c r="K173" s="13" t="s">
        <v>735</v>
      </c>
      <c r="L173" s="25">
        <v>10</v>
      </c>
      <c r="M173" s="25">
        <v>10</v>
      </c>
      <c r="N173" s="12"/>
      <c r="O173" s="13">
        <v>76</v>
      </c>
      <c r="P173" s="13">
        <v>1</v>
      </c>
      <c r="Q173" s="13" t="s">
        <v>736</v>
      </c>
      <c r="R173" s="13" t="s">
        <v>709</v>
      </c>
    </row>
    <row r="174" s="2" customFormat="1" ht="114" customHeight="1" spans="1:18">
      <c r="A174" s="13">
        <v>170</v>
      </c>
      <c r="B174" s="12" t="s">
        <v>737</v>
      </c>
      <c r="C174" s="12" t="s">
        <v>23</v>
      </c>
      <c r="D174" s="12" t="s">
        <v>24</v>
      </c>
      <c r="E174" s="13" t="s">
        <v>533</v>
      </c>
      <c r="F174" s="13">
        <v>2026</v>
      </c>
      <c r="G174" s="13" t="s">
        <v>63</v>
      </c>
      <c r="H174" s="7" t="s">
        <v>738</v>
      </c>
      <c r="I174" s="7" t="s">
        <v>65</v>
      </c>
      <c r="J174" s="7" t="s">
        <v>200</v>
      </c>
      <c r="K174" s="13" t="s">
        <v>739</v>
      </c>
      <c r="L174" s="25">
        <v>17.24</v>
      </c>
      <c r="M174" s="25">
        <v>17.24</v>
      </c>
      <c r="N174" s="12"/>
      <c r="O174" s="13">
        <v>46</v>
      </c>
      <c r="P174" s="13">
        <v>1</v>
      </c>
      <c r="Q174" s="13" t="s">
        <v>740</v>
      </c>
      <c r="R174" s="13" t="s">
        <v>709</v>
      </c>
    </row>
    <row r="175" s="2" customFormat="1" ht="114" customHeight="1" spans="1:18">
      <c r="A175" s="13">
        <v>171</v>
      </c>
      <c r="B175" s="12" t="s">
        <v>741</v>
      </c>
      <c r="C175" s="12" t="s">
        <v>23</v>
      </c>
      <c r="D175" s="12" t="s">
        <v>24</v>
      </c>
      <c r="E175" s="13" t="s">
        <v>742</v>
      </c>
      <c r="F175" s="13">
        <v>2026</v>
      </c>
      <c r="G175" s="13" t="s">
        <v>94</v>
      </c>
      <c r="H175" s="7" t="s">
        <v>534</v>
      </c>
      <c r="I175" s="7" t="s">
        <v>65</v>
      </c>
      <c r="J175" s="7" t="s">
        <v>200</v>
      </c>
      <c r="K175" s="13" t="s">
        <v>743</v>
      </c>
      <c r="L175" s="25">
        <v>55</v>
      </c>
      <c r="M175" s="25">
        <v>55</v>
      </c>
      <c r="N175" s="12"/>
      <c r="O175" s="13">
        <v>78</v>
      </c>
      <c r="P175" s="13">
        <v>0</v>
      </c>
      <c r="Q175" s="13" t="s">
        <v>744</v>
      </c>
      <c r="R175" s="13" t="s">
        <v>709</v>
      </c>
    </row>
    <row r="176" s="2" customFormat="1" ht="114" customHeight="1" spans="1:18">
      <c r="A176" s="13">
        <v>172</v>
      </c>
      <c r="B176" s="12" t="s">
        <v>745</v>
      </c>
      <c r="C176" s="12" t="s">
        <v>23</v>
      </c>
      <c r="D176" s="12" t="s">
        <v>61</v>
      </c>
      <c r="E176" s="13" t="s">
        <v>742</v>
      </c>
      <c r="F176" s="13">
        <v>2026</v>
      </c>
      <c r="G176" s="13" t="s">
        <v>94</v>
      </c>
      <c r="H176" s="7" t="s">
        <v>534</v>
      </c>
      <c r="I176" s="7" t="s">
        <v>65</v>
      </c>
      <c r="J176" s="7" t="s">
        <v>200</v>
      </c>
      <c r="K176" s="13" t="s">
        <v>746</v>
      </c>
      <c r="L176" s="25">
        <v>52</v>
      </c>
      <c r="M176" s="25">
        <v>52</v>
      </c>
      <c r="N176" s="12"/>
      <c r="O176" s="13">
        <v>80</v>
      </c>
      <c r="P176" s="13">
        <v>4</v>
      </c>
      <c r="Q176" s="13" t="s">
        <v>747</v>
      </c>
      <c r="R176" s="13" t="s">
        <v>709</v>
      </c>
    </row>
    <row r="177" s="2" customFormat="1" ht="114" customHeight="1" spans="1:18">
      <c r="A177" s="13">
        <v>173</v>
      </c>
      <c r="B177" s="12" t="s">
        <v>748</v>
      </c>
      <c r="C177" s="12" t="s">
        <v>23</v>
      </c>
      <c r="D177" s="12" t="s">
        <v>24</v>
      </c>
      <c r="E177" s="13" t="s">
        <v>742</v>
      </c>
      <c r="F177" s="13">
        <v>2026</v>
      </c>
      <c r="G177" s="13" t="s">
        <v>94</v>
      </c>
      <c r="H177" s="7" t="s">
        <v>534</v>
      </c>
      <c r="I177" s="7" t="s">
        <v>65</v>
      </c>
      <c r="J177" s="7" t="s">
        <v>200</v>
      </c>
      <c r="K177" s="13" t="s">
        <v>749</v>
      </c>
      <c r="L177" s="25">
        <v>46.5</v>
      </c>
      <c r="M177" s="25">
        <v>46.5</v>
      </c>
      <c r="N177" s="12"/>
      <c r="O177" s="13">
        <v>214</v>
      </c>
      <c r="P177" s="13">
        <v>12</v>
      </c>
      <c r="Q177" s="13" t="s">
        <v>750</v>
      </c>
      <c r="R177" s="13" t="s">
        <v>709</v>
      </c>
    </row>
    <row r="178" s="2" customFormat="1" ht="114" customHeight="1" spans="1:18">
      <c r="A178" s="13">
        <v>174</v>
      </c>
      <c r="B178" s="12" t="s">
        <v>751</v>
      </c>
      <c r="C178" s="12" t="s">
        <v>23</v>
      </c>
      <c r="D178" s="12" t="s">
        <v>24</v>
      </c>
      <c r="E178" s="13" t="s">
        <v>742</v>
      </c>
      <c r="F178" s="13">
        <v>2026</v>
      </c>
      <c r="G178" s="13" t="s">
        <v>94</v>
      </c>
      <c r="H178" s="7" t="s">
        <v>534</v>
      </c>
      <c r="I178" s="7" t="s">
        <v>65</v>
      </c>
      <c r="J178" s="7" t="s">
        <v>200</v>
      </c>
      <c r="K178" s="13" t="s">
        <v>752</v>
      </c>
      <c r="L178" s="25">
        <v>71</v>
      </c>
      <c r="M178" s="25">
        <v>71</v>
      </c>
      <c r="N178" s="12"/>
      <c r="O178" s="13">
        <v>214</v>
      </c>
      <c r="P178" s="13">
        <v>12</v>
      </c>
      <c r="Q178" s="13" t="s">
        <v>750</v>
      </c>
      <c r="R178" s="13" t="s">
        <v>709</v>
      </c>
    </row>
    <row r="179" s="2" customFormat="1" ht="114" customHeight="1" spans="1:18">
      <c r="A179" s="13">
        <v>175</v>
      </c>
      <c r="B179" s="12" t="s">
        <v>753</v>
      </c>
      <c r="C179" s="12" t="s">
        <v>23</v>
      </c>
      <c r="D179" s="12" t="s">
        <v>24</v>
      </c>
      <c r="E179" s="13" t="s">
        <v>742</v>
      </c>
      <c r="F179" s="13">
        <v>2026</v>
      </c>
      <c r="G179" s="13" t="s">
        <v>94</v>
      </c>
      <c r="H179" s="7" t="s">
        <v>534</v>
      </c>
      <c r="I179" s="7" t="s">
        <v>65</v>
      </c>
      <c r="J179" s="7" t="s">
        <v>200</v>
      </c>
      <c r="K179" s="13" t="s">
        <v>754</v>
      </c>
      <c r="L179" s="25">
        <v>53</v>
      </c>
      <c r="M179" s="25">
        <v>53</v>
      </c>
      <c r="N179" s="12"/>
      <c r="O179" s="13">
        <v>214</v>
      </c>
      <c r="P179" s="13">
        <v>12</v>
      </c>
      <c r="Q179" s="13" t="s">
        <v>750</v>
      </c>
      <c r="R179" s="13" t="s">
        <v>709</v>
      </c>
    </row>
    <row r="180" s="2" customFormat="1" ht="114" customHeight="1" spans="1:18">
      <c r="A180" s="13">
        <v>176</v>
      </c>
      <c r="B180" s="12" t="s">
        <v>755</v>
      </c>
      <c r="C180" s="12" t="s">
        <v>23</v>
      </c>
      <c r="D180" s="12" t="s">
        <v>61</v>
      </c>
      <c r="E180" s="13" t="s">
        <v>242</v>
      </c>
      <c r="F180" s="13">
        <v>2026</v>
      </c>
      <c r="G180" s="13" t="s">
        <v>94</v>
      </c>
      <c r="H180" s="7" t="s">
        <v>534</v>
      </c>
      <c r="I180" s="7" t="s">
        <v>65</v>
      </c>
      <c r="J180" s="7" t="s">
        <v>200</v>
      </c>
      <c r="K180" s="13" t="s">
        <v>756</v>
      </c>
      <c r="L180" s="25">
        <v>28</v>
      </c>
      <c r="M180" s="25">
        <v>28</v>
      </c>
      <c r="N180" s="12"/>
      <c r="O180" s="13">
        <v>80</v>
      </c>
      <c r="P180" s="13">
        <v>4</v>
      </c>
      <c r="Q180" s="13" t="s">
        <v>757</v>
      </c>
      <c r="R180" s="13" t="s">
        <v>709</v>
      </c>
    </row>
    <row r="181" s="2" customFormat="1" ht="114" customHeight="1" spans="1:18">
      <c r="A181" s="13">
        <v>177</v>
      </c>
      <c r="B181" s="12" t="s">
        <v>758</v>
      </c>
      <c r="C181" s="12" t="s">
        <v>23</v>
      </c>
      <c r="D181" s="12" t="s">
        <v>61</v>
      </c>
      <c r="E181" s="13" t="s">
        <v>242</v>
      </c>
      <c r="F181" s="13">
        <v>2026</v>
      </c>
      <c r="G181" s="13" t="s">
        <v>94</v>
      </c>
      <c r="H181" s="7" t="s">
        <v>534</v>
      </c>
      <c r="I181" s="7" t="s">
        <v>65</v>
      </c>
      <c r="J181" s="7" t="s">
        <v>200</v>
      </c>
      <c r="K181" s="13" t="s">
        <v>759</v>
      </c>
      <c r="L181" s="25">
        <v>35</v>
      </c>
      <c r="M181" s="25">
        <v>35</v>
      </c>
      <c r="N181" s="12"/>
      <c r="O181" s="13">
        <v>65</v>
      </c>
      <c r="P181" s="13">
        <v>2</v>
      </c>
      <c r="Q181" s="13" t="s">
        <v>760</v>
      </c>
      <c r="R181" s="13" t="s">
        <v>709</v>
      </c>
    </row>
    <row r="182" s="2" customFormat="1" ht="114" customHeight="1" spans="1:18">
      <c r="A182" s="13">
        <v>178</v>
      </c>
      <c r="B182" s="12" t="s">
        <v>761</v>
      </c>
      <c r="C182" s="12" t="s">
        <v>23</v>
      </c>
      <c r="D182" s="12" t="s">
        <v>61</v>
      </c>
      <c r="E182" s="13" t="s">
        <v>242</v>
      </c>
      <c r="F182" s="13">
        <v>2026</v>
      </c>
      <c r="G182" s="13" t="s">
        <v>94</v>
      </c>
      <c r="H182" s="7" t="s">
        <v>534</v>
      </c>
      <c r="I182" s="7" t="s">
        <v>65</v>
      </c>
      <c r="J182" s="7" t="s">
        <v>200</v>
      </c>
      <c r="K182" s="13" t="s">
        <v>762</v>
      </c>
      <c r="L182" s="25">
        <v>49.5</v>
      </c>
      <c r="M182" s="25">
        <v>49.5</v>
      </c>
      <c r="N182" s="12"/>
      <c r="O182" s="13">
        <v>69</v>
      </c>
      <c r="P182" s="13">
        <v>4</v>
      </c>
      <c r="Q182" s="13" t="s">
        <v>763</v>
      </c>
      <c r="R182" s="13" t="s">
        <v>709</v>
      </c>
    </row>
    <row r="183" s="2" customFormat="1" ht="114" customHeight="1" spans="1:18">
      <c r="A183" s="13">
        <v>179</v>
      </c>
      <c r="B183" s="12" t="s">
        <v>764</v>
      </c>
      <c r="C183" s="12" t="s">
        <v>23</v>
      </c>
      <c r="D183" s="12" t="s">
        <v>24</v>
      </c>
      <c r="E183" s="13" t="s">
        <v>242</v>
      </c>
      <c r="F183" s="13">
        <v>2026</v>
      </c>
      <c r="G183" s="13" t="s">
        <v>94</v>
      </c>
      <c r="H183" s="7" t="s">
        <v>534</v>
      </c>
      <c r="I183" s="7" t="s">
        <v>65</v>
      </c>
      <c r="J183" s="7" t="s">
        <v>200</v>
      </c>
      <c r="K183" s="13" t="s">
        <v>765</v>
      </c>
      <c r="L183" s="25">
        <v>41</v>
      </c>
      <c r="M183" s="25">
        <v>41</v>
      </c>
      <c r="N183" s="12"/>
      <c r="O183" s="13">
        <v>146</v>
      </c>
      <c r="P183" s="13">
        <v>7</v>
      </c>
      <c r="Q183" s="13" t="s">
        <v>766</v>
      </c>
      <c r="R183" s="13" t="s">
        <v>709</v>
      </c>
    </row>
    <row r="184" s="2" customFormat="1" ht="114" customHeight="1" spans="1:18">
      <c r="A184" s="13">
        <v>180</v>
      </c>
      <c r="B184" s="12" t="s">
        <v>767</v>
      </c>
      <c r="C184" s="12" t="s">
        <v>23</v>
      </c>
      <c r="D184" s="12" t="s">
        <v>24</v>
      </c>
      <c r="E184" s="13" t="s">
        <v>242</v>
      </c>
      <c r="F184" s="13">
        <v>2026</v>
      </c>
      <c r="G184" s="13" t="s">
        <v>94</v>
      </c>
      <c r="H184" s="7" t="s">
        <v>534</v>
      </c>
      <c r="I184" s="7" t="s">
        <v>65</v>
      </c>
      <c r="J184" s="7" t="s">
        <v>200</v>
      </c>
      <c r="K184" s="13" t="s">
        <v>768</v>
      </c>
      <c r="L184" s="25">
        <v>34</v>
      </c>
      <c r="M184" s="25">
        <v>34</v>
      </c>
      <c r="N184" s="12"/>
      <c r="O184" s="13">
        <v>112</v>
      </c>
      <c r="P184" s="13">
        <v>2</v>
      </c>
      <c r="Q184" s="13" t="s">
        <v>769</v>
      </c>
      <c r="R184" s="13" t="s">
        <v>709</v>
      </c>
    </row>
    <row r="185" s="2" customFormat="1" ht="114" customHeight="1" spans="1:18">
      <c r="A185" s="13">
        <v>181</v>
      </c>
      <c r="B185" s="12" t="s">
        <v>770</v>
      </c>
      <c r="C185" s="12" t="s">
        <v>23</v>
      </c>
      <c r="D185" s="12" t="s">
        <v>24</v>
      </c>
      <c r="E185" s="13" t="s">
        <v>242</v>
      </c>
      <c r="F185" s="13">
        <v>2026</v>
      </c>
      <c r="G185" s="13" t="s">
        <v>94</v>
      </c>
      <c r="H185" s="7" t="s">
        <v>534</v>
      </c>
      <c r="I185" s="7" t="s">
        <v>65</v>
      </c>
      <c r="J185" s="7" t="s">
        <v>200</v>
      </c>
      <c r="K185" s="13" t="s">
        <v>771</v>
      </c>
      <c r="L185" s="25">
        <v>61</v>
      </c>
      <c r="M185" s="25">
        <v>61</v>
      </c>
      <c r="N185" s="12"/>
      <c r="O185" s="13">
        <v>70</v>
      </c>
      <c r="P185" s="13">
        <v>6</v>
      </c>
      <c r="Q185" s="13" t="s">
        <v>772</v>
      </c>
      <c r="R185" s="13" t="s">
        <v>709</v>
      </c>
    </row>
    <row r="186" s="2" customFormat="1" ht="114" customHeight="1" spans="1:18">
      <c r="A186" s="13">
        <v>182</v>
      </c>
      <c r="B186" s="12" t="s">
        <v>773</v>
      </c>
      <c r="C186" s="12" t="s">
        <v>48</v>
      </c>
      <c r="D186" s="12" t="s">
        <v>61</v>
      </c>
      <c r="E186" s="13" t="s">
        <v>242</v>
      </c>
      <c r="F186" s="13">
        <v>2026</v>
      </c>
      <c r="G186" s="13" t="s">
        <v>94</v>
      </c>
      <c r="H186" s="7" t="s">
        <v>534</v>
      </c>
      <c r="I186" s="7" t="s">
        <v>65</v>
      </c>
      <c r="J186" s="7" t="s">
        <v>200</v>
      </c>
      <c r="K186" s="13" t="s">
        <v>774</v>
      </c>
      <c r="L186" s="25">
        <v>24</v>
      </c>
      <c r="M186" s="25">
        <v>24</v>
      </c>
      <c r="N186" s="12"/>
      <c r="O186" s="13">
        <v>116</v>
      </c>
      <c r="P186" s="13">
        <v>7</v>
      </c>
      <c r="Q186" s="13" t="s">
        <v>775</v>
      </c>
      <c r="R186" s="13" t="s">
        <v>709</v>
      </c>
    </row>
    <row r="187" s="2" customFormat="1" ht="114" customHeight="1" spans="1:18">
      <c r="A187" s="13">
        <v>183</v>
      </c>
      <c r="B187" s="12" t="s">
        <v>776</v>
      </c>
      <c r="C187" s="12" t="s">
        <v>48</v>
      </c>
      <c r="D187" s="12" t="s">
        <v>61</v>
      </c>
      <c r="E187" s="13" t="s">
        <v>242</v>
      </c>
      <c r="F187" s="13">
        <v>2026</v>
      </c>
      <c r="G187" s="13" t="s">
        <v>94</v>
      </c>
      <c r="H187" s="7" t="s">
        <v>534</v>
      </c>
      <c r="I187" s="7" t="s">
        <v>65</v>
      </c>
      <c r="J187" s="7" t="s">
        <v>200</v>
      </c>
      <c r="K187" s="13" t="s">
        <v>777</v>
      </c>
      <c r="L187" s="25">
        <v>5</v>
      </c>
      <c r="M187" s="25">
        <v>5</v>
      </c>
      <c r="N187" s="12"/>
      <c r="O187" s="13">
        <v>76</v>
      </c>
      <c r="P187" s="13">
        <v>1</v>
      </c>
      <c r="Q187" s="13" t="s">
        <v>778</v>
      </c>
      <c r="R187" s="13" t="s">
        <v>709</v>
      </c>
    </row>
    <row r="188" s="2" customFormat="1" ht="114" customHeight="1" spans="1:18">
      <c r="A188" s="13">
        <v>184</v>
      </c>
      <c r="B188" s="12" t="s">
        <v>779</v>
      </c>
      <c r="C188" s="12" t="s">
        <v>48</v>
      </c>
      <c r="D188" s="12" t="s">
        <v>61</v>
      </c>
      <c r="E188" s="13" t="s">
        <v>242</v>
      </c>
      <c r="F188" s="13">
        <v>2026</v>
      </c>
      <c r="G188" s="13" t="s">
        <v>94</v>
      </c>
      <c r="H188" s="7" t="s">
        <v>534</v>
      </c>
      <c r="I188" s="7" t="s">
        <v>65</v>
      </c>
      <c r="J188" s="7" t="s">
        <v>200</v>
      </c>
      <c r="K188" s="13" t="s">
        <v>780</v>
      </c>
      <c r="L188" s="25">
        <v>17</v>
      </c>
      <c r="M188" s="25">
        <v>17</v>
      </c>
      <c r="N188" s="12"/>
      <c r="O188" s="13">
        <v>74</v>
      </c>
      <c r="P188" s="13">
        <v>2</v>
      </c>
      <c r="Q188" s="13" t="s">
        <v>781</v>
      </c>
      <c r="R188" s="13" t="s">
        <v>709</v>
      </c>
    </row>
    <row r="189" s="2" customFormat="1" ht="114" customHeight="1" spans="1:18">
      <c r="A189" s="13">
        <v>185</v>
      </c>
      <c r="B189" s="12" t="s">
        <v>782</v>
      </c>
      <c r="C189" s="12" t="s">
        <v>23</v>
      </c>
      <c r="D189" s="12" t="s">
        <v>115</v>
      </c>
      <c r="E189" s="13" t="s">
        <v>242</v>
      </c>
      <c r="F189" s="13">
        <v>2026</v>
      </c>
      <c r="G189" s="13" t="s">
        <v>154</v>
      </c>
      <c r="H189" s="7" t="s">
        <v>783</v>
      </c>
      <c r="I189" s="7" t="s">
        <v>65</v>
      </c>
      <c r="J189" s="7" t="s">
        <v>200</v>
      </c>
      <c r="K189" s="13" t="s">
        <v>784</v>
      </c>
      <c r="L189" s="25">
        <v>120</v>
      </c>
      <c r="M189" s="25">
        <v>120</v>
      </c>
      <c r="N189" s="12"/>
      <c r="O189" s="13">
        <v>76</v>
      </c>
      <c r="P189" s="13">
        <v>1</v>
      </c>
      <c r="Q189" s="13" t="s">
        <v>785</v>
      </c>
      <c r="R189" s="13" t="s">
        <v>709</v>
      </c>
    </row>
    <row r="190" s="2" customFormat="1" ht="114" customHeight="1" spans="1:18">
      <c r="A190" s="13">
        <v>186</v>
      </c>
      <c r="B190" s="12" t="s">
        <v>786</v>
      </c>
      <c r="C190" s="12" t="s">
        <v>23</v>
      </c>
      <c r="D190" s="12" t="s">
        <v>115</v>
      </c>
      <c r="E190" s="13" t="s">
        <v>242</v>
      </c>
      <c r="F190" s="13">
        <v>2026</v>
      </c>
      <c r="G190" s="13" t="s">
        <v>154</v>
      </c>
      <c r="H190" s="7" t="s">
        <v>783</v>
      </c>
      <c r="I190" s="7" t="s">
        <v>65</v>
      </c>
      <c r="J190" s="7" t="s">
        <v>200</v>
      </c>
      <c r="K190" s="13" t="s">
        <v>787</v>
      </c>
      <c r="L190" s="25">
        <v>118</v>
      </c>
      <c r="M190" s="25">
        <v>118</v>
      </c>
      <c r="N190" s="12"/>
      <c r="O190" s="13">
        <v>74</v>
      </c>
      <c r="P190" s="13">
        <v>2</v>
      </c>
      <c r="Q190" s="13" t="s">
        <v>788</v>
      </c>
      <c r="R190" s="13" t="s">
        <v>709</v>
      </c>
    </row>
    <row r="191" s="2" customFormat="1" ht="114" customHeight="1" spans="1:18">
      <c r="A191" s="13">
        <v>187</v>
      </c>
      <c r="B191" s="12" t="s">
        <v>789</v>
      </c>
      <c r="C191" s="12" t="s">
        <v>23</v>
      </c>
      <c r="D191" s="12" t="s">
        <v>115</v>
      </c>
      <c r="E191" s="13" t="s">
        <v>242</v>
      </c>
      <c r="F191" s="13">
        <v>2026</v>
      </c>
      <c r="G191" s="13" t="s">
        <v>94</v>
      </c>
      <c r="H191" s="7" t="s">
        <v>534</v>
      </c>
      <c r="I191" s="7" t="s">
        <v>65</v>
      </c>
      <c r="J191" s="7" t="s">
        <v>200</v>
      </c>
      <c r="K191" s="13" t="s">
        <v>790</v>
      </c>
      <c r="L191" s="25">
        <v>40</v>
      </c>
      <c r="M191" s="25">
        <v>40</v>
      </c>
      <c r="N191" s="12"/>
      <c r="O191" s="13">
        <v>446</v>
      </c>
      <c r="P191" s="13">
        <v>25</v>
      </c>
      <c r="Q191" s="13" t="s">
        <v>791</v>
      </c>
      <c r="R191" s="13" t="s">
        <v>709</v>
      </c>
    </row>
    <row r="192" s="2" customFormat="1" ht="114" customHeight="1" spans="1:18">
      <c r="A192" s="13">
        <v>188</v>
      </c>
      <c r="B192" s="12" t="s">
        <v>792</v>
      </c>
      <c r="C192" s="12" t="s">
        <v>48</v>
      </c>
      <c r="D192" s="12" t="s">
        <v>61</v>
      </c>
      <c r="E192" s="13" t="s">
        <v>236</v>
      </c>
      <c r="F192" s="13">
        <v>2026</v>
      </c>
      <c r="G192" s="13" t="s">
        <v>94</v>
      </c>
      <c r="H192" s="7" t="s">
        <v>534</v>
      </c>
      <c r="I192" s="7" t="s">
        <v>65</v>
      </c>
      <c r="J192" s="7" t="s">
        <v>200</v>
      </c>
      <c r="K192" s="13" t="s">
        <v>793</v>
      </c>
      <c r="L192" s="25">
        <v>55</v>
      </c>
      <c r="M192" s="25">
        <v>55</v>
      </c>
      <c r="N192" s="12"/>
      <c r="O192" s="13">
        <v>562</v>
      </c>
      <c r="P192" s="13">
        <v>11</v>
      </c>
      <c r="Q192" s="13" t="s">
        <v>794</v>
      </c>
      <c r="R192" s="13" t="s">
        <v>709</v>
      </c>
    </row>
    <row r="193" s="2" customFormat="1" ht="114" customHeight="1" spans="1:18">
      <c r="A193" s="13">
        <v>189</v>
      </c>
      <c r="B193" s="12" t="s">
        <v>795</v>
      </c>
      <c r="C193" s="12" t="s">
        <v>23</v>
      </c>
      <c r="D193" s="12" t="s">
        <v>24</v>
      </c>
      <c r="E193" s="13" t="s">
        <v>236</v>
      </c>
      <c r="F193" s="13">
        <v>2026</v>
      </c>
      <c r="G193" s="13" t="s">
        <v>94</v>
      </c>
      <c r="H193" s="7" t="s">
        <v>534</v>
      </c>
      <c r="I193" s="7" t="s">
        <v>65</v>
      </c>
      <c r="J193" s="7" t="s">
        <v>200</v>
      </c>
      <c r="K193" s="13" t="s">
        <v>796</v>
      </c>
      <c r="L193" s="25">
        <v>35</v>
      </c>
      <c r="M193" s="25">
        <v>35</v>
      </c>
      <c r="N193" s="12"/>
      <c r="O193" s="13">
        <v>94</v>
      </c>
      <c r="P193" s="13">
        <v>3</v>
      </c>
      <c r="Q193" s="13" t="s">
        <v>797</v>
      </c>
      <c r="R193" s="13" t="s">
        <v>709</v>
      </c>
    </row>
    <row r="194" s="2" customFormat="1" ht="114" customHeight="1" spans="1:18">
      <c r="A194" s="13">
        <v>190</v>
      </c>
      <c r="B194" s="12" t="s">
        <v>798</v>
      </c>
      <c r="C194" s="12" t="s">
        <v>23</v>
      </c>
      <c r="D194" s="12" t="s">
        <v>61</v>
      </c>
      <c r="E194" s="13" t="s">
        <v>799</v>
      </c>
      <c r="F194" s="13">
        <v>2026</v>
      </c>
      <c r="G194" s="13" t="s">
        <v>63</v>
      </c>
      <c r="H194" s="7" t="s">
        <v>800</v>
      </c>
      <c r="I194" s="7" t="s">
        <v>65</v>
      </c>
      <c r="J194" s="7" t="s">
        <v>200</v>
      </c>
      <c r="K194" s="13" t="s">
        <v>801</v>
      </c>
      <c r="L194" s="25">
        <v>31</v>
      </c>
      <c r="M194" s="25">
        <v>31</v>
      </c>
      <c r="N194" s="12">
        <v>0</v>
      </c>
      <c r="O194" s="13" t="s">
        <v>802</v>
      </c>
      <c r="P194" s="13" t="s">
        <v>240</v>
      </c>
      <c r="Q194" s="13" t="s">
        <v>803</v>
      </c>
      <c r="R194" s="13" t="s">
        <v>709</v>
      </c>
    </row>
    <row r="195" s="2" customFormat="1" ht="114" customHeight="1" spans="1:18">
      <c r="A195" s="13">
        <v>191</v>
      </c>
      <c r="B195" s="12" t="s">
        <v>804</v>
      </c>
      <c r="C195" s="12" t="s">
        <v>805</v>
      </c>
      <c r="D195" s="12" t="s">
        <v>115</v>
      </c>
      <c r="E195" s="13" t="s">
        <v>806</v>
      </c>
      <c r="F195" s="13">
        <v>2026</v>
      </c>
      <c r="G195" s="13" t="s">
        <v>26</v>
      </c>
      <c r="H195" s="7" t="s">
        <v>807</v>
      </c>
      <c r="I195" s="7" t="s">
        <v>65</v>
      </c>
      <c r="J195" s="7" t="s">
        <v>808</v>
      </c>
      <c r="K195" s="13" t="s">
        <v>809</v>
      </c>
      <c r="L195" s="25">
        <v>95</v>
      </c>
      <c r="M195" s="25">
        <v>95</v>
      </c>
      <c r="N195" s="12">
        <v>0</v>
      </c>
      <c r="O195" s="13">
        <v>295</v>
      </c>
      <c r="P195" s="13" t="s">
        <v>810</v>
      </c>
      <c r="Q195" s="13" t="s">
        <v>811</v>
      </c>
      <c r="R195" s="13" t="s">
        <v>709</v>
      </c>
    </row>
    <row r="196" s="2" customFormat="1" ht="114" customHeight="1" spans="1:18">
      <c r="A196" s="13">
        <v>192</v>
      </c>
      <c r="B196" s="12" t="s">
        <v>812</v>
      </c>
      <c r="C196" s="12" t="s">
        <v>805</v>
      </c>
      <c r="D196" s="12" t="s">
        <v>115</v>
      </c>
      <c r="E196" s="13" t="s">
        <v>813</v>
      </c>
      <c r="F196" s="13">
        <v>2026</v>
      </c>
      <c r="G196" s="13" t="s">
        <v>26</v>
      </c>
      <c r="H196" s="7" t="s">
        <v>814</v>
      </c>
      <c r="I196" s="7" t="s">
        <v>65</v>
      </c>
      <c r="J196" s="7" t="s">
        <v>808</v>
      </c>
      <c r="K196" s="13" t="s">
        <v>815</v>
      </c>
      <c r="L196" s="25">
        <v>65</v>
      </c>
      <c r="M196" s="25">
        <v>65</v>
      </c>
      <c r="N196" s="12">
        <v>0</v>
      </c>
      <c r="O196" s="13">
        <v>668</v>
      </c>
      <c r="P196" s="13" t="s">
        <v>816</v>
      </c>
      <c r="Q196" s="13" t="s">
        <v>817</v>
      </c>
      <c r="R196" s="13" t="s">
        <v>709</v>
      </c>
    </row>
    <row r="197" s="109" customFormat="1" ht="114" customHeight="1" spans="1:18">
      <c r="A197" s="13">
        <v>193</v>
      </c>
      <c r="B197" s="12" t="s">
        <v>818</v>
      </c>
      <c r="C197" s="12" t="s">
        <v>23</v>
      </c>
      <c r="D197" s="12" t="s">
        <v>24</v>
      </c>
      <c r="E197" s="13" t="s">
        <v>289</v>
      </c>
      <c r="F197" s="13">
        <v>2026</v>
      </c>
      <c r="G197" s="13" t="s">
        <v>63</v>
      </c>
      <c r="H197" s="7" t="s">
        <v>819</v>
      </c>
      <c r="I197" s="7" t="s">
        <v>65</v>
      </c>
      <c r="J197" s="7" t="s">
        <v>200</v>
      </c>
      <c r="K197" s="13" t="s">
        <v>820</v>
      </c>
      <c r="L197" s="25">
        <v>70</v>
      </c>
      <c r="M197" s="25">
        <v>70</v>
      </c>
      <c r="N197" s="12"/>
      <c r="O197" s="13">
        <v>1094</v>
      </c>
      <c r="P197" s="13">
        <v>29</v>
      </c>
      <c r="Q197" s="13" t="s">
        <v>292</v>
      </c>
      <c r="R197" s="13" t="s">
        <v>709</v>
      </c>
    </row>
    <row r="198" s="2" customFormat="1" ht="114" customHeight="1" spans="1:18">
      <c r="A198" s="13">
        <v>194</v>
      </c>
      <c r="B198" s="12" t="s">
        <v>821</v>
      </c>
      <c r="C198" s="12" t="s">
        <v>23</v>
      </c>
      <c r="D198" s="12" t="s">
        <v>24</v>
      </c>
      <c r="E198" s="13" t="s">
        <v>822</v>
      </c>
      <c r="F198" s="13">
        <v>2026</v>
      </c>
      <c r="G198" s="13" t="s">
        <v>63</v>
      </c>
      <c r="H198" s="7" t="s">
        <v>823</v>
      </c>
      <c r="I198" s="7" t="s">
        <v>65</v>
      </c>
      <c r="J198" s="7" t="s">
        <v>84</v>
      </c>
      <c r="K198" s="13" t="s">
        <v>824</v>
      </c>
      <c r="L198" s="25">
        <v>28</v>
      </c>
      <c r="M198" s="25">
        <v>28</v>
      </c>
      <c r="N198" s="12"/>
      <c r="O198" s="13" t="s">
        <v>825</v>
      </c>
      <c r="P198" s="13" t="s">
        <v>826</v>
      </c>
      <c r="Q198" s="13" t="s">
        <v>827</v>
      </c>
      <c r="R198" s="13" t="s">
        <v>709</v>
      </c>
    </row>
    <row r="199" s="2" customFormat="1" ht="114" customHeight="1" spans="1:18">
      <c r="A199" s="13">
        <v>195</v>
      </c>
      <c r="B199" s="12" t="s">
        <v>828</v>
      </c>
      <c r="C199" s="12" t="s">
        <v>23</v>
      </c>
      <c r="D199" s="12" t="s">
        <v>24</v>
      </c>
      <c r="E199" s="13" t="s">
        <v>822</v>
      </c>
      <c r="F199" s="13">
        <v>2026</v>
      </c>
      <c r="G199" s="13" t="s">
        <v>63</v>
      </c>
      <c r="H199" s="7" t="s">
        <v>823</v>
      </c>
      <c r="I199" s="7" t="s">
        <v>65</v>
      </c>
      <c r="J199" s="7" t="s">
        <v>84</v>
      </c>
      <c r="K199" s="13" t="s">
        <v>829</v>
      </c>
      <c r="L199" s="25">
        <v>13</v>
      </c>
      <c r="M199" s="25">
        <v>13</v>
      </c>
      <c r="N199" s="12"/>
      <c r="O199" s="13" t="s">
        <v>830</v>
      </c>
      <c r="P199" s="13" t="s">
        <v>831</v>
      </c>
      <c r="Q199" s="13" t="s">
        <v>832</v>
      </c>
      <c r="R199" s="13" t="s">
        <v>709</v>
      </c>
    </row>
    <row r="200" s="2" customFormat="1" ht="114" customHeight="1" spans="1:18">
      <c r="A200" s="13">
        <v>196</v>
      </c>
      <c r="B200" s="12" t="s">
        <v>833</v>
      </c>
      <c r="C200" s="12" t="s">
        <v>48</v>
      </c>
      <c r="D200" s="12" t="s">
        <v>24</v>
      </c>
      <c r="E200" s="13" t="s">
        <v>822</v>
      </c>
      <c r="F200" s="13">
        <v>2026</v>
      </c>
      <c r="G200" s="13" t="s">
        <v>63</v>
      </c>
      <c r="H200" s="7" t="s">
        <v>823</v>
      </c>
      <c r="I200" s="7" t="s">
        <v>65</v>
      </c>
      <c r="J200" s="7" t="s">
        <v>84</v>
      </c>
      <c r="K200" s="13" t="s">
        <v>834</v>
      </c>
      <c r="L200" s="25">
        <v>51</v>
      </c>
      <c r="M200" s="25">
        <v>51</v>
      </c>
      <c r="N200" s="12"/>
      <c r="O200" s="13" t="s">
        <v>830</v>
      </c>
      <c r="P200" s="13" t="s">
        <v>831</v>
      </c>
      <c r="Q200" s="13" t="s">
        <v>835</v>
      </c>
      <c r="R200" s="13" t="s">
        <v>709</v>
      </c>
    </row>
    <row r="201" s="2" customFormat="1" ht="114" customHeight="1" spans="1:18">
      <c r="A201" s="13">
        <v>197</v>
      </c>
      <c r="B201" s="12" t="s">
        <v>836</v>
      </c>
      <c r="C201" s="12" t="s">
        <v>23</v>
      </c>
      <c r="D201" s="12" t="s">
        <v>24</v>
      </c>
      <c r="E201" s="13" t="s">
        <v>837</v>
      </c>
      <c r="F201" s="13">
        <v>2026</v>
      </c>
      <c r="G201" s="13" t="s">
        <v>63</v>
      </c>
      <c r="H201" s="7" t="s">
        <v>823</v>
      </c>
      <c r="I201" s="7" t="s">
        <v>65</v>
      </c>
      <c r="J201" s="7" t="s">
        <v>84</v>
      </c>
      <c r="K201" s="13" t="s">
        <v>838</v>
      </c>
      <c r="L201" s="25">
        <v>52</v>
      </c>
      <c r="M201" s="25">
        <v>52</v>
      </c>
      <c r="N201" s="12"/>
      <c r="O201" s="13" t="s">
        <v>839</v>
      </c>
      <c r="P201" s="13" t="s">
        <v>307</v>
      </c>
      <c r="Q201" s="13" t="s">
        <v>840</v>
      </c>
      <c r="R201" s="13" t="s">
        <v>709</v>
      </c>
    </row>
    <row r="202" s="2" customFormat="1" ht="114" customHeight="1" spans="1:18">
      <c r="A202" s="13">
        <v>198</v>
      </c>
      <c r="B202" s="12" t="s">
        <v>841</v>
      </c>
      <c r="C202" s="12" t="s">
        <v>23</v>
      </c>
      <c r="D202" s="12" t="s">
        <v>24</v>
      </c>
      <c r="E202" s="13" t="s">
        <v>837</v>
      </c>
      <c r="F202" s="13">
        <v>2026</v>
      </c>
      <c r="G202" s="13" t="s">
        <v>63</v>
      </c>
      <c r="H202" s="7" t="s">
        <v>823</v>
      </c>
      <c r="I202" s="7" t="s">
        <v>65</v>
      </c>
      <c r="J202" s="7" t="s">
        <v>84</v>
      </c>
      <c r="K202" s="13" t="s">
        <v>842</v>
      </c>
      <c r="L202" s="25">
        <v>60</v>
      </c>
      <c r="M202" s="25">
        <v>60</v>
      </c>
      <c r="N202" s="12"/>
      <c r="O202" s="13" t="s">
        <v>839</v>
      </c>
      <c r="P202" s="13" t="s">
        <v>307</v>
      </c>
      <c r="Q202" s="13" t="s">
        <v>840</v>
      </c>
      <c r="R202" s="13" t="s">
        <v>709</v>
      </c>
    </row>
    <row r="203" s="2" customFormat="1" ht="114" customHeight="1" spans="1:18">
      <c r="A203" s="13">
        <v>199</v>
      </c>
      <c r="B203" s="12" t="s">
        <v>843</v>
      </c>
      <c r="C203" s="12" t="s">
        <v>23</v>
      </c>
      <c r="D203" s="12" t="s">
        <v>24</v>
      </c>
      <c r="E203" s="13" t="s">
        <v>837</v>
      </c>
      <c r="F203" s="13">
        <v>2026</v>
      </c>
      <c r="G203" s="13" t="s">
        <v>63</v>
      </c>
      <c r="H203" s="7" t="s">
        <v>823</v>
      </c>
      <c r="I203" s="7" t="s">
        <v>65</v>
      </c>
      <c r="J203" s="7" t="s">
        <v>84</v>
      </c>
      <c r="K203" s="13" t="s">
        <v>844</v>
      </c>
      <c r="L203" s="25">
        <v>68</v>
      </c>
      <c r="M203" s="25">
        <v>68</v>
      </c>
      <c r="N203" s="12"/>
      <c r="O203" s="13" t="s">
        <v>845</v>
      </c>
      <c r="P203" s="13" t="s">
        <v>846</v>
      </c>
      <c r="Q203" s="13" t="s">
        <v>847</v>
      </c>
      <c r="R203" s="13" t="s">
        <v>709</v>
      </c>
    </row>
    <row r="204" s="2" customFormat="1" ht="114" customHeight="1" spans="1:18">
      <c r="A204" s="13">
        <v>200</v>
      </c>
      <c r="B204" s="12" t="s">
        <v>848</v>
      </c>
      <c r="C204" s="12" t="s">
        <v>48</v>
      </c>
      <c r="D204" s="12" t="s">
        <v>24</v>
      </c>
      <c r="E204" s="13" t="s">
        <v>849</v>
      </c>
      <c r="F204" s="13">
        <v>2026</v>
      </c>
      <c r="G204" s="13" t="s">
        <v>63</v>
      </c>
      <c r="H204" s="7" t="s">
        <v>823</v>
      </c>
      <c r="I204" s="7" t="s">
        <v>65</v>
      </c>
      <c r="J204" s="7" t="s">
        <v>84</v>
      </c>
      <c r="K204" s="13" t="s">
        <v>850</v>
      </c>
      <c r="L204" s="25">
        <v>12</v>
      </c>
      <c r="M204" s="25">
        <v>12</v>
      </c>
      <c r="N204" s="12"/>
      <c r="O204" s="13" t="s">
        <v>851</v>
      </c>
      <c r="P204" s="13" t="s">
        <v>852</v>
      </c>
      <c r="Q204" s="13" t="s">
        <v>853</v>
      </c>
      <c r="R204" s="13" t="s">
        <v>709</v>
      </c>
    </row>
    <row r="205" s="2" customFormat="1" ht="114" customHeight="1" spans="1:18">
      <c r="A205" s="13">
        <v>201</v>
      </c>
      <c r="B205" s="12" t="s">
        <v>854</v>
      </c>
      <c r="C205" s="12" t="s">
        <v>23</v>
      </c>
      <c r="D205" s="12" t="s">
        <v>24</v>
      </c>
      <c r="E205" s="13" t="s">
        <v>849</v>
      </c>
      <c r="F205" s="13">
        <v>2026</v>
      </c>
      <c r="G205" s="13" t="s">
        <v>63</v>
      </c>
      <c r="H205" s="7" t="s">
        <v>823</v>
      </c>
      <c r="I205" s="7" t="s">
        <v>65</v>
      </c>
      <c r="J205" s="7" t="s">
        <v>84</v>
      </c>
      <c r="K205" s="13" t="s">
        <v>855</v>
      </c>
      <c r="L205" s="25">
        <v>65</v>
      </c>
      <c r="M205" s="25">
        <v>65</v>
      </c>
      <c r="N205" s="12"/>
      <c r="O205" s="13" t="s">
        <v>856</v>
      </c>
      <c r="P205" s="13" t="s">
        <v>430</v>
      </c>
      <c r="Q205" s="13" t="s">
        <v>857</v>
      </c>
      <c r="R205" s="13" t="s">
        <v>709</v>
      </c>
    </row>
    <row r="206" s="2" customFormat="1" ht="114" customHeight="1" spans="1:18">
      <c r="A206" s="13">
        <v>202</v>
      </c>
      <c r="B206" s="12" t="s">
        <v>858</v>
      </c>
      <c r="C206" s="12" t="s">
        <v>23</v>
      </c>
      <c r="D206" s="12" t="s">
        <v>24</v>
      </c>
      <c r="E206" s="13" t="s">
        <v>859</v>
      </c>
      <c r="F206" s="13">
        <v>2026</v>
      </c>
      <c r="G206" s="13" t="s">
        <v>63</v>
      </c>
      <c r="H206" s="7" t="s">
        <v>823</v>
      </c>
      <c r="I206" s="7" t="s">
        <v>65</v>
      </c>
      <c r="J206" s="7" t="s">
        <v>84</v>
      </c>
      <c r="K206" s="13" t="s">
        <v>860</v>
      </c>
      <c r="L206" s="25">
        <v>55</v>
      </c>
      <c r="M206" s="25">
        <v>55</v>
      </c>
      <c r="N206" s="12"/>
      <c r="O206" s="13" t="s">
        <v>861</v>
      </c>
      <c r="P206" s="13" t="s">
        <v>862</v>
      </c>
      <c r="Q206" s="13" t="s">
        <v>863</v>
      </c>
      <c r="R206" s="13" t="s">
        <v>709</v>
      </c>
    </row>
    <row r="207" s="2" customFormat="1" ht="114" customHeight="1" spans="1:18">
      <c r="A207" s="13">
        <v>203</v>
      </c>
      <c r="B207" s="12" t="s">
        <v>864</v>
      </c>
      <c r="C207" s="12" t="s">
        <v>23</v>
      </c>
      <c r="D207" s="12" t="s">
        <v>24</v>
      </c>
      <c r="E207" s="13" t="s">
        <v>859</v>
      </c>
      <c r="F207" s="13">
        <v>2026</v>
      </c>
      <c r="G207" s="13" t="s">
        <v>63</v>
      </c>
      <c r="H207" s="7" t="s">
        <v>823</v>
      </c>
      <c r="I207" s="7" t="s">
        <v>65</v>
      </c>
      <c r="J207" s="7" t="s">
        <v>84</v>
      </c>
      <c r="K207" s="13" t="s">
        <v>865</v>
      </c>
      <c r="L207" s="25">
        <v>57</v>
      </c>
      <c r="M207" s="25">
        <v>57</v>
      </c>
      <c r="N207" s="12"/>
      <c r="O207" s="13" t="s">
        <v>861</v>
      </c>
      <c r="P207" s="13" t="s">
        <v>862</v>
      </c>
      <c r="Q207" s="13" t="s">
        <v>863</v>
      </c>
      <c r="R207" s="13" t="s">
        <v>709</v>
      </c>
    </row>
    <row r="208" s="2" customFormat="1" ht="114" customHeight="1" spans="1:18">
      <c r="A208" s="13">
        <v>204</v>
      </c>
      <c r="B208" s="12" t="s">
        <v>866</v>
      </c>
      <c r="C208" s="12" t="s">
        <v>23</v>
      </c>
      <c r="D208" s="12" t="s">
        <v>24</v>
      </c>
      <c r="E208" s="13" t="s">
        <v>859</v>
      </c>
      <c r="F208" s="13">
        <v>2026</v>
      </c>
      <c r="G208" s="13" t="s">
        <v>63</v>
      </c>
      <c r="H208" s="7" t="s">
        <v>823</v>
      </c>
      <c r="I208" s="7" t="s">
        <v>65</v>
      </c>
      <c r="J208" s="7" t="s">
        <v>84</v>
      </c>
      <c r="K208" s="13" t="s">
        <v>867</v>
      </c>
      <c r="L208" s="25">
        <v>43</v>
      </c>
      <c r="M208" s="25">
        <v>43</v>
      </c>
      <c r="N208" s="12"/>
      <c r="O208" s="13" t="s">
        <v>861</v>
      </c>
      <c r="P208" s="13" t="s">
        <v>862</v>
      </c>
      <c r="Q208" s="13" t="s">
        <v>868</v>
      </c>
      <c r="R208" s="13" t="s">
        <v>709</v>
      </c>
    </row>
    <row r="209" s="2" customFormat="1" ht="114" customHeight="1" spans="1:18">
      <c r="A209" s="13">
        <v>205</v>
      </c>
      <c r="B209" s="12" t="s">
        <v>869</v>
      </c>
      <c r="C209" s="12" t="s">
        <v>23</v>
      </c>
      <c r="D209" s="12" t="s">
        <v>24</v>
      </c>
      <c r="E209" s="13" t="s">
        <v>870</v>
      </c>
      <c r="F209" s="13">
        <v>2026</v>
      </c>
      <c r="G209" s="13" t="s">
        <v>63</v>
      </c>
      <c r="H209" s="7" t="s">
        <v>823</v>
      </c>
      <c r="I209" s="7" t="s">
        <v>65</v>
      </c>
      <c r="J209" s="7" t="s">
        <v>84</v>
      </c>
      <c r="K209" s="13" t="s">
        <v>871</v>
      </c>
      <c r="L209" s="25">
        <v>36</v>
      </c>
      <c r="M209" s="25">
        <v>36</v>
      </c>
      <c r="N209" s="12"/>
      <c r="O209" s="13" t="s">
        <v>872</v>
      </c>
      <c r="P209" s="13" t="s">
        <v>873</v>
      </c>
      <c r="Q209" s="13" t="s">
        <v>874</v>
      </c>
      <c r="R209" s="13" t="s">
        <v>709</v>
      </c>
    </row>
    <row r="210" s="2" customFormat="1" ht="114" customHeight="1" spans="1:18">
      <c r="A210" s="13">
        <v>206</v>
      </c>
      <c r="B210" s="12" t="s">
        <v>875</v>
      </c>
      <c r="C210" s="12" t="s">
        <v>23</v>
      </c>
      <c r="D210" s="12" t="s">
        <v>24</v>
      </c>
      <c r="E210" s="13" t="s">
        <v>870</v>
      </c>
      <c r="F210" s="13">
        <v>2026</v>
      </c>
      <c r="G210" s="13" t="s">
        <v>63</v>
      </c>
      <c r="H210" s="7" t="s">
        <v>823</v>
      </c>
      <c r="I210" s="7" t="s">
        <v>65</v>
      </c>
      <c r="J210" s="7" t="s">
        <v>84</v>
      </c>
      <c r="K210" s="13" t="s">
        <v>876</v>
      </c>
      <c r="L210" s="25">
        <v>60</v>
      </c>
      <c r="M210" s="25">
        <v>60</v>
      </c>
      <c r="N210" s="12"/>
      <c r="O210" s="13" t="s">
        <v>877</v>
      </c>
      <c r="P210" s="13" t="s">
        <v>439</v>
      </c>
      <c r="Q210" s="13" t="s">
        <v>878</v>
      </c>
      <c r="R210" s="13" t="s">
        <v>709</v>
      </c>
    </row>
    <row r="211" s="2" customFormat="1" ht="114" customHeight="1" spans="1:18">
      <c r="A211" s="13">
        <v>207</v>
      </c>
      <c r="B211" s="12" t="s">
        <v>879</v>
      </c>
      <c r="C211" s="12" t="s">
        <v>23</v>
      </c>
      <c r="D211" s="12" t="s">
        <v>24</v>
      </c>
      <c r="E211" s="13" t="s">
        <v>870</v>
      </c>
      <c r="F211" s="13">
        <v>2026</v>
      </c>
      <c r="G211" s="13" t="s">
        <v>63</v>
      </c>
      <c r="H211" s="7" t="s">
        <v>823</v>
      </c>
      <c r="I211" s="7" t="s">
        <v>65</v>
      </c>
      <c r="J211" s="7" t="s">
        <v>84</v>
      </c>
      <c r="K211" s="13" t="s">
        <v>880</v>
      </c>
      <c r="L211" s="25">
        <v>130</v>
      </c>
      <c r="M211" s="25">
        <v>130</v>
      </c>
      <c r="N211" s="12"/>
      <c r="O211" s="13" t="s">
        <v>881</v>
      </c>
      <c r="P211" s="13" t="s">
        <v>654</v>
      </c>
      <c r="Q211" s="13" t="s">
        <v>882</v>
      </c>
      <c r="R211" s="13" t="s">
        <v>709</v>
      </c>
    </row>
    <row r="212" s="2" customFormat="1" ht="114" customHeight="1" spans="1:18">
      <c r="A212" s="13">
        <v>208</v>
      </c>
      <c r="B212" s="12" t="s">
        <v>883</v>
      </c>
      <c r="C212" s="12" t="s">
        <v>23</v>
      </c>
      <c r="D212" s="12" t="s">
        <v>24</v>
      </c>
      <c r="E212" s="13" t="s">
        <v>884</v>
      </c>
      <c r="F212" s="13">
        <v>2026</v>
      </c>
      <c r="G212" s="13" t="s">
        <v>63</v>
      </c>
      <c r="H212" s="7" t="s">
        <v>823</v>
      </c>
      <c r="I212" s="7" t="s">
        <v>65</v>
      </c>
      <c r="J212" s="7" t="s">
        <v>84</v>
      </c>
      <c r="K212" s="13" t="s">
        <v>885</v>
      </c>
      <c r="L212" s="25">
        <v>100</v>
      </c>
      <c r="M212" s="25">
        <v>100</v>
      </c>
      <c r="N212" s="12"/>
      <c r="O212" s="13" t="s">
        <v>886</v>
      </c>
      <c r="P212" s="13" t="s">
        <v>417</v>
      </c>
      <c r="Q212" s="13" t="s">
        <v>887</v>
      </c>
      <c r="R212" s="13" t="s">
        <v>709</v>
      </c>
    </row>
    <row r="213" s="2" customFormat="1" ht="114" customHeight="1" spans="1:18">
      <c r="A213" s="13">
        <v>209</v>
      </c>
      <c r="B213" s="12" t="s">
        <v>888</v>
      </c>
      <c r="C213" s="12" t="s">
        <v>23</v>
      </c>
      <c r="D213" s="12" t="s">
        <v>24</v>
      </c>
      <c r="E213" s="13" t="s">
        <v>884</v>
      </c>
      <c r="F213" s="13">
        <v>2026</v>
      </c>
      <c r="G213" s="13" t="s">
        <v>63</v>
      </c>
      <c r="H213" s="7" t="s">
        <v>823</v>
      </c>
      <c r="I213" s="7" t="s">
        <v>65</v>
      </c>
      <c r="J213" s="7" t="s">
        <v>84</v>
      </c>
      <c r="K213" s="13" t="s">
        <v>889</v>
      </c>
      <c r="L213" s="25">
        <v>98</v>
      </c>
      <c r="M213" s="25">
        <v>98</v>
      </c>
      <c r="N213" s="12"/>
      <c r="O213" s="13" t="s">
        <v>890</v>
      </c>
      <c r="P213" s="13" t="s">
        <v>465</v>
      </c>
      <c r="Q213" s="13" t="s">
        <v>891</v>
      </c>
      <c r="R213" s="13" t="s">
        <v>709</v>
      </c>
    </row>
    <row r="214" s="2" customFormat="1" ht="114" customHeight="1" spans="1:18">
      <c r="A214" s="13">
        <v>210</v>
      </c>
      <c r="B214" s="12" t="s">
        <v>892</v>
      </c>
      <c r="C214" s="12" t="s">
        <v>23</v>
      </c>
      <c r="D214" s="12" t="s">
        <v>24</v>
      </c>
      <c r="E214" s="13" t="s">
        <v>884</v>
      </c>
      <c r="F214" s="13">
        <v>2026</v>
      </c>
      <c r="G214" s="13" t="s">
        <v>63</v>
      </c>
      <c r="H214" s="7" t="s">
        <v>823</v>
      </c>
      <c r="I214" s="7" t="s">
        <v>65</v>
      </c>
      <c r="J214" s="7" t="s">
        <v>84</v>
      </c>
      <c r="K214" s="13" t="s">
        <v>893</v>
      </c>
      <c r="L214" s="25">
        <v>45</v>
      </c>
      <c r="M214" s="25">
        <v>45</v>
      </c>
      <c r="N214" s="12"/>
      <c r="O214" s="13" t="s">
        <v>894</v>
      </c>
      <c r="P214" s="13" t="s">
        <v>895</v>
      </c>
      <c r="Q214" s="13" t="s">
        <v>896</v>
      </c>
      <c r="R214" s="13" t="s">
        <v>709</v>
      </c>
    </row>
    <row r="215" s="2" customFormat="1" ht="114" customHeight="1" spans="1:18">
      <c r="A215" s="13">
        <v>211</v>
      </c>
      <c r="B215" s="12" t="s">
        <v>897</v>
      </c>
      <c r="C215" s="12" t="s">
        <v>23</v>
      </c>
      <c r="D215" s="12" t="s">
        <v>24</v>
      </c>
      <c r="E215" s="13" t="s">
        <v>898</v>
      </c>
      <c r="F215" s="13">
        <v>2026</v>
      </c>
      <c r="G215" s="13" t="s">
        <v>63</v>
      </c>
      <c r="H215" s="7" t="s">
        <v>823</v>
      </c>
      <c r="I215" s="7" t="s">
        <v>65</v>
      </c>
      <c r="J215" s="7" t="s">
        <v>84</v>
      </c>
      <c r="K215" s="13" t="s">
        <v>899</v>
      </c>
      <c r="L215" s="25">
        <v>38</v>
      </c>
      <c r="M215" s="25">
        <v>38</v>
      </c>
      <c r="N215" s="12"/>
      <c r="O215" s="13" t="s">
        <v>900</v>
      </c>
      <c r="P215" s="13" t="s">
        <v>873</v>
      </c>
      <c r="Q215" s="13" t="s">
        <v>901</v>
      </c>
      <c r="R215" s="13" t="s">
        <v>709</v>
      </c>
    </row>
    <row r="216" s="2" customFormat="1" ht="114" customHeight="1" spans="1:18">
      <c r="A216" s="13">
        <v>212</v>
      </c>
      <c r="B216" s="12" t="s">
        <v>902</v>
      </c>
      <c r="C216" s="12" t="s">
        <v>23</v>
      </c>
      <c r="D216" s="12" t="s">
        <v>24</v>
      </c>
      <c r="E216" s="13" t="s">
        <v>898</v>
      </c>
      <c r="F216" s="13">
        <v>2026</v>
      </c>
      <c r="G216" s="13" t="s">
        <v>63</v>
      </c>
      <c r="H216" s="7" t="s">
        <v>823</v>
      </c>
      <c r="I216" s="7" t="s">
        <v>65</v>
      </c>
      <c r="J216" s="7" t="s">
        <v>84</v>
      </c>
      <c r="K216" s="13" t="s">
        <v>903</v>
      </c>
      <c r="L216" s="25">
        <v>71</v>
      </c>
      <c r="M216" s="25">
        <v>71</v>
      </c>
      <c r="N216" s="12"/>
      <c r="O216" s="13" t="s">
        <v>904</v>
      </c>
      <c r="P216" s="13" t="s">
        <v>873</v>
      </c>
      <c r="Q216" s="13" t="s">
        <v>905</v>
      </c>
      <c r="R216" s="13" t="s">
        <v>709</v>
      </c>
    </row>
    <row r="217" s="2" customFormat="1" ht="114" customHeight="1" spans="1:18">
      <c r="A217" s="13">
        <v>213</v>
      </c>
      <c r="B217" s="12" t="s">
        <v>906</v>
      </c>
      <c r="C217" s="12" t="s">
        <v>23</v>
      </c>
      <c r="D217" s="12" t="s">
        <v>24</v>
      </c>
      <c r="E217" s="13" t="s">
        <v>898</v>
      </c>
      <c r="F217" s="13">
        <v>2026</v>
      </c>
      <c r="G217" s="13" t="s">
        <v>63</v>
      </c>
      <c r="H217" s="7" t="s">
        <v>823</v>
      </c>
      <c r="I217" s="7" t="s">
        <v>65</v>
      </c>
      <c r="J217" s="7" t="s">
        <v>84</v>
      </c>
      <c r="K217" s="13" t="s">
        <v>907</v>
      </c>
      <c r="L217" s="25">
        <v>40</v>
      </c>
      <c r="M217" s="25">
        <v>40</v>
      </c>
      <c r="N217" s="12"/>
      <c r="O217" s="13" t="s">
        <v>908</v>
      </c>
      <c r="P217" s="13" t="s">
        <v>126</v>
      </c>
      <c r="Q217" s="13" t="s">
        <v>909</v>
      </c>
      <c r="R217" s="13" t="s">
        <v>709</v>
      </c>
    </row>
    <row r="218" s="2" customFormat="1" ht="114" customHeight="1" spans="1:18">
      <c r="A218" s="13">
        <v>214</v>
      </c>
      <c r="B218" s="12" t="s">
        <v>910</v>
      </c>
      <c r="C218" s="12" t="s">
        <v>23</v>
      </c>
      <c r="D218" s="12" t="s">
        <v>24</v>
      </c>
      <c r="E218" s="13" t="s">
        <v>911</v>
      </c>
      <c r="F218" s="13">
        <v>2026</v>
      </c>
      <c r="G218" s="13" t="s">
        <v>63</v>
      </c>
      <c r="H218" s="7" t="s">
        <v>823</v>
      </c>
      <c r="I218" s="7" t="s">
        <v>65</v>
      </c>
      <c r="J218" s="7" t="s">
        <v>84</v>
      </c>
      <c r="K218" s="13" t="s">
        <v>912</v>
      </c>
      <c r="L218" s="25">
        <v>64</v>
      </c>
      <c r="M218" s="25">
        <v>64</v>
      </c>
      <c r="N218" s="12"/>
      <c r="O218" s="13" t="s">
        <v>913</v>
      </c>
      <c r="P218" s="13" t="s">
        <v>313</v>
      </c>
      <c r="Q218" s="13" t="s">
        <v>914</v>
      </c>
      <c r="R218" s="13" t="s">
        <v>709</v>
      </c>
    </row>
    <row r="219" s="2" customFormat="1" ht="114" customHeight="1" spans="1:18">
      <c r="A219" s="13">
        <v>215</v>
      </c>
      <c r="B219" s="12" t="s">
        <v>915</v>
      </c>
      <c r="C219" s="12" t="s">
        <v>23</v>
      </c>
      <c r="D219" s="12" t="s">
        <v>24</v>
      </c>
      <c r="E219" s="13" t="s">
        <v>911</v>
      </c>
      <c r="F219" s="13">
        <v>2026</v>
      </c>
      <c r="G219" s="13" t="s">
        <v>63</v>
      </c>
      <c r="H219" s="7" t="s">
        <v>823</v>
      </c>
      <c r="I219" s="7" t="s">
        <v>65</v>
      </c>
      <c r="J219" s="7" t="s">
        <v>84</v>
      </c>
      <c r="K219" s="13" t="s">
        <v>916</v>
      </c>
      <c r="L219" s="25">
        <v>57</v>
      </c>
      <c r="M219" s="25">
        <v>57</v>
      </c>
      <c r="N219" s="12"/>
      <c r="O219" s="13" t="s">
        <v>917</v>
      </c>
      <c r="P219" s="13" t="s">
        <v>918</v>
      </c>
      <c r="Q219" s="13" t="s">
        <v>919</v>
      </c>
      <c r="R219" s="13" t="s">
        <v>709</v>
      </c>
    </row>
    <row r="220" s="2" customFormat="1" ht="114" customHeight="1" spans="1:18">
      <c r="A220" s="13">
        <v>216</v>
      </c>
      <c r="B220" s="12" t="s">
        <v>920</v>
      </c>
      <c r="C220" s="12" t="s">
        <v>23</v>
      </c>
      <c r="D220" s="12" t="s">
        <v>24</v>
      </c>
      <c r="E220" s="13" t="s">
        <v>911</v>
      </c>
      <c r="F220" s="13">
        <v>2026</v>
      </c>
      <c r="G220" s="13" t="s">
        <v>63</v>
      </c>
      <c r="H220" s="7" t="s">
        <v>823</v>
      </c>
      <c r="I220" s="7" t="s">
        <v>65</v>
      </c>
      <c r="J220" s="7" t="s">
        <v>84</v>
      </c>
      <c r="K220" s="13" t="s">
        <v>921</v>
      </c>
      <c r="L220" s="25">
        <v>22.5</v>
      </c>
      <c r="M220" s="25">
        <v>22.5</v>
      </c>
      <c r="N220" s="12"/>
      <c r="O220" s="13" t="s">
        <v>922</v>
      </c>
      <c r="P220" s="13" t="s">
        <v>895</v>
      </c>
      <c r="Q220" s="13" t="s">
        <v>923</v>
      </c>
      <c r="R220" s="13" t="s">
        <v>709</v>
      </c>
    </row>
    <row r="221" s="2" customFormat="1" ht="114" customHeight="1" spans="1:18">
      <c r="A221" s="13">
        <v>217</v>
      </c>
      <c r="B221" s="12" t="s">
        <v>924</v>
      </c>
      <c r="C221" s="12" t="s">
        <v>23</v>
      </c>
      <c r="D221" s="12" t="s">
        <v>24</v>
      </c>
      <c r="E221" s="13" t="s">
        <v>925</v>
      </c>
      <c r="F221" s="13">
        <v>2026</v>
      </c>
      <c r="G221" s="13" t="s">
        <v>63</v>
      </c>
      <c r="H221" s="7" t="s">
        <v>823</v>
      </c>
      <c r="I221" s="7" t="s">
        <v>65</v>
      </c>
      <c r="J221" s="7" t="s">
        <v>84</v>
      </c>
      <c r="K221" s="13" t="s">
        <v>926</v>
      </c>
      <c r="L221" s="25">
        <v>122.5</v>
      </c>
      <c r="M221" s="25">
        <v>122.5</v>
      </c>
      <c r="N221" s="12"/>
      <c r="O221" s="13" t="s">
        <v>927</v>
      </c>
      <c r="P221" s="13" t="s">
        <v>928</v>
      </c>
      <c r="Q221" s="13" t="s">
        <v>929</v>
      </c>
      <c r="R221" s="13" t="s">
        <v>709</v>
      </c>
    </row>
    <row r="222" s="2" customFormat="1" ht="114" customHeight="1" spans="1:18">
      <c r="A222" s="13">
        <v>218</v>
      </c>
      <c r="B222" s="12" t="s">
        <v>930</v>
      </c>
      <c r="C222" s="12" t="s">
        <v>23</v>
      </c>
      <c r="D222" s="12" t="s">
        <v>24</v>
      </c>
      <c r="E222" s="13" t="s">
        <v>925</v>
      </c>
      <c r="F222" s="13">
        <v>2026</v>
      </c>
      <c r="G222" s="13" t="s">
        <v>63</v>
      </c>
      <c r="H222" s="7" t="s">
        <v>823</v>
      </c>
      <c r="I222" s="7" t="s">
        <v>65</v>
      </c>
      <c r="J222" s="7" t="s">
        <v>84</v>
      </c>
      <c r="K222" s="13" t="s">
        <v>931</v>
      </c>
      <c r="L222" s="25">
        <v>83</v>
      </c>
      <c r="M222" s="25">
        <v>83</v>
      </c>
      <c r="N222" s="12"/>
      <c r="O222" s="13" t="s">
        <v>932</v>
      </c>
      <c r="P222" s="13" t="s">
        <v>465</v>
      </c>
      <c r="Q222" s="13" t="s">
        <v>933</v>
      </c>
      <c r="R222" s="13" t="s">
        <v>709</v>
      </c>
    </row>
    <row r="223" s="2" customFormat="1" ht="114" customHeight="1" spans="1:18">
      <c r="A223" s="13">
        <v>219</v>
      </c>
      <c r="B223" s="12" t="s">
        <v>934</v>
      </c>
      <c r="C223" s="12" t="s">
        <v>23</v>
      </c>
      <c r="D223" s="12" t="s">
        <v>24</v>
      </c>
      <c r="E223" s="13" t="s">
        <v>925</v>
      </c>
      <c r="F223" s="13">
        <v>2026</v>
      </c>
      <c r="G223" s="13" t="s">
        <v>63</v>
      </c>
      <c r="H223" s="7" t="s">
        <v>823</v>
      </c>
      <c r="I223" s="7" t="s">
        <v>65</v>
      </c>
      <c r="J223" s="7" t="s">
        <v>84</v>
      </c>
      <c r="K223" s="13" t="s">
        <v>935</v>
      </c>
      <c r="L223" s="25">
        <v>38</v>
      </c>
      <c r="M223" s="25">
        <v>38</v>
      </c>
      <c r="N223" s="12"/>
      <c r="O223" s="13" t="s">
        <v>936</v>
      </c>
      <c r="P223" s="13" t="s">
        <v>937</v>
      </c>
      <c r="Q223" s="13" t="s">
        <v>938</v>
      </c>
      <c r="R223" s="13" t="s">
        <v>709</v>
      </c>
    </row>
    <row r="224" s="2" customFormat="1" ht="114" customHeight="1" spans="1:18">
      <c r="A224" s="13">
        <v>220</v>
      </c>
      <c r="B224" s="12" t="s">
        <v>939</v>
      </c>
      <c r="C224" s="12" t="s">
        <v>23</v>
      </c>
      <c r="D224" s="12" t="s">
        <v>24</v>
      </c>
      <c r="E224" s="13" t="s">
        <v>940</v>
      </c>
      <c r="F224" s="13">
        <v>2026</v>
      </c>
      <c r="G224" s="13" t="s">
        <v>63</v>
      </c>
      <c r="H224" s="7" t="s">
        <v>823</v>
      </c>
      <c r="I224" s="7" t="s">
        <v>65</v>
      </c>
      <c r="J224" s="7" t="s">
        <v>84</v>
      </c>
      <c r="K224" s="13" t="s">
        <v>941</v>
      </c>
      <c r="L224" s="25">
        <v>77</v>
      </c>
      <c r="M224" s="25">
        <v>77</v>
      </c>
      <c r="N224" s="12"/>
      <c r="O224" s="13" t="s">
        <v>942</v>
      </c>
      <c r="P224" s="13" t="s">
        <v>943</v>
      </c>
      <c r="Q224" s="13" t="s">
        <v>944</v>
      </c>
      <c r="R224" s="13" t="s">
        <v>709</v>
      </c>
    </row>
    <row r="225" s="2" customFormat="1" ht="114" customHeight="1" spans="1:18">
      <c r="A225" s="13">
        <v>221</v>
      </c>
      <c r="B225" s="12" t="s">
        <v>945</v>
      </c>
      <c r="C225" s="12" t="s">
        <v>23</v>
      </c>
      <c r="D225" s="12" t="s">
        <v>24</v>
      </c>
      <c r="E225" s="13" t="s">
        <v>940</v>
      </c>
      <c r="F225" s="13">
        <v>2026</v>
      </c>
      <c r="G225" s="13" t="s">
        <v>63</v>
      </c>
      <c r="H225" s="7" t="s">
        <v>823</v>
      </c>
      <c r="I225" s="7" t="s">
        <v>65</v>
      </c>
      <c r="J225" s="7" t="s">
        <v>84</v>
      </c>
      <c r="K225" s="13" t="s">
        <v>946</v>
      </c>
      <c r="L225" s="25">
        <v>55</v>
      </c>
      <c r="M225" s="25">
        <v>55</v>
      </c>
      <c r="N225" s="12"/>
      <c r="O225" s="13" t="s">
        <v>947</v>
      </c>
      <c r="P225" s="13" t="s">
        <v>948</v>
      </c>
      <c r="Q225" s="13" t="s">
        <v>949</v>
      </c>
      <c r="R225" s="13" t="s">
        <v>709</v>
      </c>
    </row>
    <row r="226" s="2" customFormat="1" ht="114" customHeight="1" spans="1:18">
      <c r="A226" s="13">
        <v>222</v>
      </c>
      <c r="B226" s="12" t="s">
        <v>950</v>
      </c>
      <c r="C226" s="12" t="s">
        <v>23</v>
      </c>
      <c r="D226" s="12" t="s">
        <v>24</v>
      </c>
      <c r="E226" s="13" t="s">
        <v>940</v>
      </c>
      <c r="F226" s="13">
        <v>2026</v>
      </c>
      <c r="G226" s="13" t="s">
        <v>63</v>
      </c>
      <c r="H226" s="7" t="s">
        <v>823</v>
      </c>
      <c r="I226" s="7" t="s">
        <v>65</v>
      </c>
      <c r="J226" s="7" t="s">
        <v>84</v>
      </c>
      <c r="K226" s="13" t="s">
        <v>951</v>
      </c>
      <c r="L226" s="25">
        <v>47</v>
      </c>
      <c r="M226" s="25">
        <v>47</v>
      </c>
      <c r="N226" s="12"/>
      <c r="O226" s="13" t="s">
        <v>952</v>
      </c>
      <c r="P226" s="13" t="s">
        <v>948</v>
      </c>
      <c r="Q226" s="13" t="s">
        <v>953</v>
      </c>
      <c r="R226" s="13" t="s">
        <v>709</v>
      </c>
    </row>
    <row r="227" s="2" customFormat="1" ht="114" customHeight="1" spans="1:18">
      <c r="A227" s="13">
        <v>223</v>
      </c>
      <c r="B227" s="12" t="s">
        <v>954</v>
      </c>
      <c r="C227" s="12" t="s">
        <v>23</v>
      </c>
      <c r="D227" s="12" t="s">
        <v>24</v>
      </c>
      <c r="E227" s="13" t="s">
        <v>82</v>
      </c>
      <c r="F227" s="13">
        <v>2026</v>
      </c>
      <c r="G227" s="13" t="s">
        <v>63</v>
      </c>
      <c r="H227" s="7" t="s">
        <v>823</v>
      </c>
      <c r="I227" s="7" t="s">
        <v>65</v>
      </c>
      <c r="J227" s="7" t="s">
        <v>84</v>
      </c>
      <c r="K227" s="13" t="s">
        <v>955</v>
      </c>
      <c r="L227" s="25">
        <v>87</v>
      </c>
      <c r="M227" s="25">
        <v>87</v>
      </c>
      <c r="N227" s="12"/>
      <c r="O227" s="13">
        <v>80</v>
      </c>
      <c r="P227" s="13" t="s">
        <v>956</v>
      </c>
      <c r="Q227" s="13" t="s">
        <v>957</v>
      </c>
      <c r="R227" s="13" t="s">
        <v>709</v>
      </c>
    </row>
    <row r="228" s="2" customFormat="1" ht="114" customHeight="1" spans="1:18">
      <c r="A228" s="13">
        <v>224</v>
      </c>
      <c r="B228" s="12" t="s">
        <v>958</v>
      </c>
      <c r="C228" s="12" t="s">
        <v>48</v>
      </c>
      <c r="D228" s="12" t="s">
        <v>115</v>
      </c>
      <c r="E228" s="13" t="s">
        <v>959</v>
      </c>
      <c r="F228" s="13">
        <v>2026</v>
      </c>
      <c r="G228" s="13" t="s">
        <v>63</v>
      </c>
      <c r="H228" s="7" t="s">
        <v>823</v>
      </c>
      <c r="I228" s="7" t="s">
        <v>65</v>
      </c>
      <c r="J228" s="7" t="s">
        <v>84</v>
      </c>
      <c r="K228" s="13" t="s">
        <v>960</v>
      </c>
      <c r="L228" s="25">
        <v>60.248</v>
      </c>
      <c r="M228" s="25">
        <v>60.248</v>
      </c>
      <c r="N228" s="12"/>
      <c r="O228" s="13" t="s">
        <v>961</v>
      </c>
      <c r="P228" s="13" t="s">
        <v>961</v>
      </c>
      <c r="Q228" s="13" t="s">
        <v>962</v>
      </c>
      <c r="R228" s="13" t="s">
        <v>709</v>
      </c>
    </row>
    <row r="229" s="2" customFormat="1" ht="114" customHeight="1" spans="1:18">
      <c r="A229" s="13">
        <v>225</v>
      </c>
      <c r="B229" s="12" t="s">
        <v>963</v>
      </c>
      <c r="C229" s="12" t="s">
        <v>48</v>
      </c>
      <c r="D229" s="12" t="s">
        <v>115</v>
      </c>
      <c r="E229" s="13" t="s">
        <v>72</v>
      </c>
      <c r="F229" s="13">
        <v>2026</v>
      </c>
      <c r="G229" s="13" t="s">
        <v>73</v>
      </c>
      <c r="H229" s="7" t="s">
        <v>964</v>
      </c>
      <c r="I229" s="7" t="s">
        <v>65</v>
      </c>
      <c r="J229" s="7" t="s">
        <v>66</v>
      </c>
      <c r="K229" s="13" t="s">
        <v>965</v>
      </c>
      <c r="L229" s="25">
        <v>155.352</v>
      </c>
      <c r="M229" s="25">
        <v>155.352</v>
      </c>
      <c r="N229" s="12"/>
      <c r="O229" s="13">
        <v>180</v>
      </c>
      <c r="P229" s="13">
        <v>180</v>
      </c>
      <c r="Q229" s="13" t="s">
        <v>966</v>
      </c>
      <c r="R229" s="13" t="s">
        <v>709</v>
      </c>
    </row>
    <row r="230" s="2" customFormat="1" ht="114" customHeight="1" spans="1:18">
      <c r="A230" s="13">
        <v>226</v>
      </c>
      <c r="B230" s="12" t="s">
        <v>967</v>
      </c>
      <c r="C230" s="12" t="s">
        <v>48</v>
      </c>
      <c r="D230" s="12" t="s">
        <v>61</v>
      </c>
      <c r="E230" s="13" t="s">
        <v>968</v>
      </c>
      <c r="F230" s="13">
        <v>2026</v>
      </c>
      <c r="G230" s="13" t="s">
        <v>73</v>
      </c>
      <c r="H230" s="7" t="s">
        <v>969</v>
      </c>
      <c r="I230" s="7" t="s">
        <v>65</v>
      </c>
      <c r="J230" s="7" t="s">
        <v>66</v>
      </c>
      <c r="K230" s="13" t="s">
        <v>970</v>
      </c>
      <c r="L230" s="25">
        <v>120</v>
      </c>
      <c r="M230" s="25">
        <v>120</v>
      </c>
      <c r="N230" s="12"/>
      <c r="O230" s="13">
        <v>57</v>
      </c>
      <c r="P230" s="13">
        <v>2</v>
      </c>
      <c r="Q230" s="13" t="s">
        <v>971</v>
      </c>
      <c r="R230" s="13" t="s">
        <v>709</v>
      </c>
    </row>
    <row r="231" s="2" customFormat="1" ht="114" customHeight="1" spans="1:18">
      <c r="A231" s="13">
        <v>227</v>
      </c>
      <c r="B231" s="12" t="s">
        <v>972</v>
      </c>
      <c r="C231" s="12" t="s">
        <v>23</v>
      </c>
      <c r="D231" s="12" t="s">
        <v>61</v>
      </c>
      <c r="E231" s="13" t="s">
        <v>968</v>
      </c>
      <c r="F231" s="13">
        <v>2026</v>
      </c>
      <c r="G231" s="13" t="s">
        <v>73</v>
      </c>
      <c r="H231" s="7" t="s">
        <v>969</v>
      </c>
      <c r="I231" s="7" t="s">
        <v>65</v>
      </c>
      <c r="J231" s="7" t="s">
        <v>66</v>
      </c>
      <c r="K231" s="13" t="s">
        <v>973</v>
      </c>
      <c r="L231" s="25">
        <v>25</v>
      </c>
      <c r="M231" s="25">
        <v>25</v>
      </c>
      <c r="N231" s="12"/>
      <c r="O231" s="13" t="s">
        <v>974</v>
      </c>
      <c r="P231" s="13">
        <v>2</v>
      </c>
      <c r="Q231" s="13" t="s">
        <v>80</v>
      </c>
      <c r="R231" s="13" t="s">
        <v>709</v>
      </c>
    </row>
    <row r="232" s="2" customFormat="1" ht="114" customHeight="1" spans="1:18">
      <c r="A232" s="13">
        <v>228</v>
      </c>
      <c r="B232" s="12" t="s">
        <v>975</v>
      </c>
      <c r="C232" s="12" t="s">
        <v>48</v>
      </c>
      <c r="D232" s="12" t="s">
        <v>61</v>
      </c>
      <c r="E232" s="13" t="s">
        <v>193</v>
      </c>
      <c r="F232" s="13">
        <v>2026</v>
      </c>
      <c r="G232" s="13" t="s">
        <v>73</v>
      </c>
      <c r="H232" s="7" t="s">
        <v>969</v>
      </c>
      <c r="I232" s="7" t="s">
        <v>65</v>
      </c>
      <c r="J232" s="7" t="s">
        <v>66</v>
      </c>
      <c r="K232" s="13" t="s">
        <v>976</v>
      </c>
      <c r="L232" s="25">
        <v>48</v>
      </c>
      <c r="M232" s="25">
        <v>48</v>
      </c>
      <c r="N232" s="12"/>
      <c r="O232" s="13">
        <v>67</v>
      </c>
      <c r="P232" s="13">
        <v>5</v>
      </c>
      <c r="Q232" s="13" t="s">
        <v>80</v>
      </c>
      <c r="R232" s="13" t="s">
        <v>709</v>
      </c>
    </row>
    <row r="233" s="2" customFormat="1" ht="114" customHeight="1" spans="1:18">
      <c r="A233" s="13">
        <v>229</v>
      </c>
      <c r="B233" s="115" t="s">
        <v>977</v>
      </c>
      <c r="C233" s="12" t="s">
        <v>48</v>
      </c>
      <c r="D233" s="12" t="s">
        <v>61</v>
      </c>
      <c r="E233" s="13" t="s">
        <v>193</v>
      </c>
      <c r="F233" s="13">
        <v>2026</v>
      </c>
      <c r="G233" s="13" t="s">
        <v>73</v>
      </c>
      <c r="H233" s="7" t="s">
        <v>969</v>
      </c>
      <c r="I233" s="7" t="s">
        <v>65</v>
      </c>
      <c r="J233" s="7" t="s">
        <v>66</v>
      </c>
      <c r="K233" s="13" t="s">
        <v>978</v>
      </c>
      <c r="L233" s="25">
        <v>45</v>
      </c>
      <c r="M233" s="25">
        <v>45</v>
      </c>
      <c r="N233" s="12"/>
      <c r="O233" s="13">
        <v>123</v>
      </c>
      <c r="P233" s="13">
        <v>5</v>
      </c>
      <c r="Q233" s="13" t="s">
        <v>979</v>
      </c>
      <c r="R233" s="13" t="s">
        <v>709</v>
      </c>
    </row>
    <row r="234" s="2" customFormat="1" ht="114" customHeight="1" spans="1:18">
      <c r="A234" s="13">
        <v>230</v>
      </c>
      <c r="B234" s="12" t="s">
        <v>980</v>
      </c>
      <c r="C234" s="12" t="s">
        <v>23</v>
      </c>
      <c r="D234" s="12" t="s">
        <v>61</v>
      </c>
      <c r="E234" s="13" t="s">
        <v>193</v>
      </c>
      <c r="F234" s="13">
        <v>2026</v>
      </c>
      <c r="G234" s="13" t="s">
        <v>73</v>
      </c>
      <c r="H234" s="7" t="s">
        <v>969</v>
      </c>
      <c r="I234" s="7" t="s">
        <v>65</v>
      </c>
      <c r="J234" s="7" t="s">
        <v>66</v>
      </c>
      <c r="K234" s="13" t="s">
        <v>981</v>
      </c>
      <c r="L234" s="25">
        <v>50</v>
      </c>
      <c r="M234" s="25">
        <v>50</v>
      </c>
      <c r="N234" s="12"/>
      <c r="O234" s="13">
        <v>156</v>
      </c>
      <c r="P234" s="13">
        <v>4</v>
      </c>
      <c r="Q234" s="13" t="s">
        <v>80</v>
      </c>
      <c r="R234" s="13" t="s">
        <v>709</v>
      </c>
    </row>
    <row r="235" s="2" customFormat="1" ht="114" customHeight="1" spans="1:18">
      <c r="A235" s="13">
        <v>231</v>
      </c>
      <c r="B235" s="115" t="s">
        <v>982</v>
      </c>
      <c r="C235" s="12" t="s">
        <v>23</v>
      </c>
      <c r="D235" s="115" t="s">
        <v>115</v>
      </c>
      <c r="E235" s="13" t="s">
        <v>193</v>
      </c>
      <c r="F235" s="13">
        <v>2026</v>
      </c>
      <c r="G235" s="13" t="s">
        <v>73</v>
      </c>
      <c r="H235" s="7" t="s">
        <v>969</v>
      </c>
      <c r="I235" s="7" t="s">
        <v>65</v>
      </c>
      <c r="J235" s="7" t="s">
        <v>66</v>
      </c>
      <c r="K235" s="13" t="s">
        <v>983</v>
      </c>
      <c r="L235" s="25">
        <v>85</v>
      </c>
      <c r="M235" s="25">
        <v>85</v>
      </c>
      <c r="N235" s="12"/>
      <c r="O235" s="13">
        <v>156</v>
      </c>
      <c r="P235" s="13">
        <v>14</v>
      </c>
      <c r="Q235" s="13" t="s">
        <v>80</v>
      </c>
      <c r="R235" s="13" t="s">
        <v>709</v>
      </c>
    </row>
    <row r="236" s="2" customFormat="1" ht="114" customHeight="1" spans="1:18">
      <c r="A236" s="13">
        <v>232</v>
      </c>
      <c r="B236" s="115" t="s">
        <v>984</v>
      </c>
      <c r="C236" s="12" t="s">
        <v>23</v>
      </c>
      <c r="D236" s="12" t="s">
        <v>61</v>
      </c>
      <c r="E236" s="13" t="s">
        <v>62</v>
      </c>
      <c r="F236" s="13">
        <v>2026</v>
      </c>
      <c r="G236" s="13" t="s">
        <v>73</v>
      </c>
      <c r="H236" s="7" t="s">
        <v>969</v>
      </c>
      <c r="I236" s="7" t="s">
        <v>65</v>
      </c>
      <c r="J236" s="7" t="s">
        <v>66</v>
      </c>
      <c r="K236" s="13" t="s">
        <v>985</v>
      </c>
      <c r="L236" s="25">
        <v>62</v>
      </c>
      <c r="M236" s="25">
        <v>62</v>
      </c>
      <c r="N236" s="12"/>
      <c r="O236" s="13">
        <v>112</v>
      </c>
      <c r="P236" s="13">
        <v>4</v>
      </c>
      <c r="Q236" s="13" t="s">
        <v>80</v>
      </c>
      <c r="R236" s="13" t="s">
        <v>709</v>
      </c>
    </row>
    <row r="237" s="2" customFormat="1" ht="114" customHeight="1" spans="1:18">
      <c r="A237" s="13">
        <v>233</v>
      </c>
      <c r="B237" s="115" t="s">
        <v>986</v>
      </c>
      <c r="C237" s="12" t="s">
        <v>23</v>
      </c>
      <c r="D237" s="12" t="s">
        <v>24</v>
      </c>
      <c r="E237" s="13" t="s">
        <v>62</v>
      </c>
      <c r="F237" s="13">
        <v>2026</v>
      </c>
      <c r="G237" s="13" t="s">
        <v>73</v>
      </c>
      <c r="H237" s="7" t="s">
        <v>969</v>
      </c>
      <c r="I237" s="7" t="s">
        <v>65</v>
      </c>
      <c r="J237" s="7" t="s">
        <v>66</v>
      </c>
      <c r="K237" s="13" t="s">
        <v>987</v>
      </c>
      <c r="L237" s="25">
        <v>78</v>
      </c>
      <c r="M237" s="25">
        <v>78</v>
      </c>
      <c r="N237" s="12"/>
      <c r="O237" s="13">
        <v>69</v>
      </c>
      <c r="P237" s="13">
        <v>4</v>
      </c>
      <c r="Q237" s="13" t="s">
        <v>979</v>
      </c>
      <c r="R237" s="13" t="s">
        <v>709</v>
      </c>
    </row>
    <row r="238" s="2" customFormat="1" ht="114" customHeight="1" spans="1:18">
      <c r="A238" s="13">
        <v>234</v>
      </c>
      <c r="B238" s="115" t="s">
        <v>988</v>
      </c>
      <c r="C238" s="12" t="s">
        <v>23</v>
      </c>
      <c r="D238" s="12" t="s">
        <v>115</v>
      </c>
      <c r="E238" s="13" t="s">
        <v>989</v>
      </c>
      <c r="F238" s="13">
        <v>2026</v>
      </c>
      <c r="G238" s="13" t="s">
        <v>73</v>
      </c>
      <c r="H238" s="7" t="s">
        <v>969</v>
      </c>
      <c r="I238" s="7" t="s">
        <v>65</v>
      </c>
      <c r="J238" s="7" t="s">
        <v>66</v>
      </c>
      <c r="K238" s="13" t="s">
        <v>990</v>
      </c>
      <c r="L238" s="25">
        <v>40</v>
      </c>
      <c r="M238" s="25">
        <v>40</v>
      </c>
      <c r="N238" s="12"/>
      <c r="O238" s="13">
        <v>512</v>
      </c>
      <c r="P238" s="13">
        <v>31</v>
      </c>
      <c r="Q238" s="13" t="s">
        <v>80</v>
      </c>
      <c r="R238" s="13" t="s">
        <v>709</v>
      </c>
    </row>
    <row r="239" s="2" customFormat="1" ht="114" customHeight="1" spans="1:18">
      <c r="A239" s="13">
        <v>235</v>
      </c>
      <c r="B239" s="115" t="s">
        <v>991</v>
      </c>
      <c r="C239" s="115" t="s">
        <v>48</v>
      </c>
      <c r="D239" s="115" t="s">
        <v>61</v>
      </c>
      <c r="E239" s="13" t="s">
        <v>992</v>
      </c>
      <c r="F239" s="13">
        <v>2026</v>
      </c>
      <c r="G239" s="13" t="s">
        <v>73</v>
      </c>
      <c r="H239" s="7" t="s">
        <v>969</v>
      </c>
      <c r="I239" s="7" t="s">
        <v>65</v>
      </c>
      <c r="J239" s="7" t="s">
        <v>66</v>
      </c>
      <c r="K239" s="13" t="s">
        <v>993</v>
      </c>
      <c r="L239" s="25">
        <v>140</v>
      </c>
      <c r="M239" s="25">
        <v>140</v>
      </c>
      <c r="N239" s="12"/>
      <c r="O239" s="13" t="s">
        <v>994</v>
      </c>
      <c r="P239" s="13" t="s">
        <v>995</v>
      </c>
      <c r="Q239" s="13" t="s">
        <v>996</v>
      </c>
      <c r="R239" s="13" t="s">
        <v>709</v>
      </c>
    </row>
    <row r="240" s="2" customFormat="1" ht="114" customHeight="1" spans="1:18">
      <c r="A240" s="13">
        <v>236</v>
      </c>
      <c r="B240" s="115" t="s">
        <v>997</v>
      </c>
      <c r="C240" s="12" t="s">
        <v>23</v>
      </c>
      <c r="D240" s="12" t="s">
        <v>61</v>
      </c>
      <c r="E240" s="13" t="s">
        <v>992</v>
      </c>
      <c r="F240" s="13">
        <v>2026</v>
      </c>
      <c r="G240" s="13" t="s">
        <v>73</v>
      </c>
      <c r="H240" s="7" t="s">
        <v>969</v>
      </c>
      <c r="I240" s="7" t="s">
        <v>65</v>
      </c>
      <c r="J240" s="7" t="s">
        <v>66</v>
      </c>
      <c r="K240" s="13" t="s">
        <v>998</v>
      </c>
      <c r="L240" s="25">
        <v>83.7</v>
      </c>
      <c r="M240" s="25">
        <v>83.7</v>
      </c>
      <c r="N240" s="12"/>
      <c r="O240" s="13" t="s">
        <v>994</v>
      </c>
      <c r="P240" s="13" t="s">
        <v>995</v>
      </c>
      <c r="Q240" s="13" t="s">
        <v>999</v>
      </c>
      <c r="R240" s="13" t="s">
        <v>709</v>
      </c>
    </row>
    <row r="241" s="2" customFormat="1" ht="114" customHeight="1" spans="1:18">
      <c r="A241" s="13">
        <v>237</v>
      </c>
      <c r="B241" s="115" t="s">
        <v>1000</v>
      </c>
      <c r="C241" s="12" t="s">
        <v>23</v>
      </c>
      <c r="D241" s="12" t="s">
        <v>61</v>
      </c>
      <c r="E241" s="13" t="s">
        <v>1001</v>
      </c>
      <c r="F241" s="13">
        <v>2026</v>
      </c>
      <c r="G241" s="13" t="s">
        <v>73</v>
      </c>
      <c r="H241" s="7" t="s">
        <v>969</v>
      </c>
      <c r="I241" s="7" t="s">
        <v>65</v>
      </c>
      <c r="J241" s="7" t="s">
        <v>66</v>
      </c>
      <c r="K241" s="13" t="s">
        <v>1002</v>
      </c>
      <c r="L241" s="25">
        <v>50</v>
      </c>
      <c r="M241" s="25">
        <v>50</v>
      </c>
      <c r="N241" s="12"/>
      <c r="O241" s="13">
        <v>108</v>
      </c>
      <c r="P241" s="13">
        <v>24</v>
      </c>
      <c r="Q241" s="13" t="s">
        <v>80</v>
      </c>
      <c r="R241" s="13" t="s">
        <v>709</v>
      </c>
    </row>
    <row r="242" s="2" customFormat="1" ht="114" customHeight="1" spans="1:18">
      <c r="A242" s="13">
        <v>238</v>
      </c>
      <c r="B242" s="115" t="s">
        <v>1003</v>
      </c>
      <c r="C242" s="12" t="s">
        <v>23</v>
      </c>
      <c r="D242" s="12" t="s">
        <v>61</v>
      </c>
      <c r="E242" s="13" t="s">
        <v>1001</v>
      </c>
      <c r="F242" s="13">
        <v>2026</v>
      </c>
      <c r="G242" s="13" t="s">
        <v>73</v>
      </c>
      <c r="H242" s="7" t="s">
        <v>969</v>
      </c>
      <c r="I242" s="7" t="s">
        <v>65</v>
      </c>
      <c r="J242" s="7" t="s">
        <v>66</v>
      </c>
      <c r="K242" s="13" t="s">
        <v>1004</v>
      </c>
      <c r="L242" s="25">
        <v>40</v>
      </c>
      <c r="M242" s="25">
        <v>40</v>
      </c>
      <c r="N242" s="12"/>
      <c r="O242" s="13">
        <v>68</v>
      </c>
      <c r="P242" s="13">
        <v>24</v>
      </c>
      <c r="Q242" s="13" t="s">
        <v>80</v>
      </c>
      <c r="R242" s="13" t="s">
        <v>709</v>
      </c>
    </row>
    <row r="243" s="2" customFormat="1" ht="114" customHeight="1" spans="1:18">
      <c r="A243" s="13">
        <v>239</v>
      </c>
      <c r="B243" s="115" t="s">
        <v>1005</v>
      </c>
      <c r="C243" s="115" t="s">
        <v>48</v>
      </c>
      <c r="D243" s="115" t="s">
        <v>24</v>
      </c>
      <c r="E243" s="13" t="s">
        <v>1006</v>
      </c>
      <c r="F243" s="13">
        <v>2026</v>
      </c>
      <c r="G243" s="13" t="s">
        <v>73</v>
      </c>
      <c r="H243" s="7" t="s">
        <v>969</v>
      </c>
      <c r="I243" s="7" t="s">
        <v>65</v>
      </c>
      <c r="J243" s="7" t="s">
        <v>66</v>
      </c>
      <c r="K243" s="13" t="s">
        <v>1007</v>
      </c>
      <c r="L243" s="25">
        <v>150</v>
      </c>
      <c r="M243" s="25">
        <v>150</v>
      </c>
      <c r="N243" s="12"/>
      <c r="O243" s="13">
        <v>435</v>
      </c>
      <c r="P243" s="13">
        <v>21</v>
      </c>
      <c r="Q243" s="13" t="s">
        <v>76</v>
      </c>
      <c r="R243" s="13" t="s">
        <v>709</v>
      </c>
    </row>
    <row r="244" s="2" customFormat="1" ht="114" customHeight="1" spans="1:18">
      <c r="A244" s="13">
        <v>240</v>
      </c>
      <c r="B244" s="12" t="s">
        <v>1008</v>
      </c>
      <c r="C244" s="12" t="s">
        <v>48</v>
      </c>
      <c r="D244" s="12" t="s">
        <v>115</v>
      </c>
      <c r="E244" s="13" t="s">
        <v>1006</v>
      </c>
      <c r="F244" s="13">
        <v>2026</v>
      </c>
      <c r="G244" s="13" t="s">
        <v>73</v>
      </c>
      <c r="H244" s="7" t="s">
        <v>969</v>
      </c>
      <c r="I244" s="7" t="s">
        <v>65</v>
      </c>
      <c r="J244" s="7" t="s">
        <v>66</v>
      </c>
      <c r="K244" s="13" t="s">
        <v>1009</v>
      </c>
      <c r="L244" s="25">
        <v>150</v>
      </c>
      <c r="M244" s="25">
        <v>150</v>
      </c>
      <c r="N244" s="12"/>
      <c r="O244" s="13">
        <v>435</v>
      </c>
      <c r="P244" s="13">
        <v>21</v>
      </c>
      <c r="Q244" s="13" t="s">
        <v>1010</v>
      </c>
      <c r="R244" s="13" t="s">
        <v>1011</v>
      </c>
    </row>
    <row r="245" s="2" customFormat="1" ht="114" customHeight="1" spans="1:18">
      <c r="A245" s="13">
        <v>241</v>
      </c>
      <c r="B245" s="12" t="s">
        <v>1012</v>
      </c>
      <c r="C245" s="12" t="s">
        <v>23</v>
      </c>
      <c r="D245" s="12" t="s">
        <v>61</v>
      </c>
      <c r="E245" s="13" t="s">
        <v>1006</v>
      </c>
      <c r="F245" s="13">
        <v>2026</v>
      </c>
      <c r="G245" s="13" t="s">
        <v>73</v>
      </c>
      <c r="H245" s="7" t="s">
        <v>969</v>
      </c>
      <c r="I245" s="7" t="s">
        <v>65</v>
      </c>
      <c r="J245" s="7" t="s">
        <v>66</v>
      </c>
      <c r="K245" s="13" t="s">
        <v>1013</v>
      </c>
      <c r="L245" s="25">
        <v>48</v>
      </c>
      <c r="M245" s="25">
        <v>48</v>
      </c>
      <c r="N245" s="12"/>
      <c r="O245" s="13">
        <v>435</v>
      </c>
      <c r="P245" s="13">
        <v>21</v>
      </c>
      <c r="Q245" s="13" t="s">
        <v>1014</v>
      </c>
      <c r="R245" s="13" t="s">
        <v>709</v>
      </c>
    </row>
    <row r="246" s="2" customFormat="1" ht="114" customHeight="1" spans="1:18">
      <c r="A246" s="13">
        <v>242</v>
      </c>
      <c r="B246" s="12" t="s">
        <v>1015</v>
      </c>
      <c r="C246" s="12" t="s">
        <v>23</v>
      </c>
      <c r="D246" s="12" t="s">
        <v>61</v>
      </c>
      <c r="E246" s="13" t="s">
        <v>1006</v>
      </c>
      <c r="F246" s="13">
        <v>2026</v>
      </c>
      <c r="G246" s="13" t="s">
        <v>73</v>
      </c>
      <c r="H246" s="7" t="s">
        <v>969</v>
      </c>
      <c r="I246" s="7" t="s">
        <v>65</v>
      </c>
      <c r="J246" s="7" t="s">
        <v>66</v>
      </c>
      <c r="K246" s="13" t="s">
        <v>1016</v>
      </c>
      <c r="L246" s="25">
        <v>25</v>
      </c>
      <c r="M246" s="25">
        <v>25</v>
      </c>
      <c r="N246" s="12"/>
      <c r="O246" s="13">
        <v>435</v>
      </c>
      <c r="P246" s="13">
        <v>21</v>
      </c>
      <c r="Q246" s="13" t="s">
        <v>1014</v>
      </c>
      <c r="R246" s="13" t="s">
        <v>709</v>
      </c>
    </row>
    <row r="247" s="2" customFormat="1" ht="114" customHeight="1" spans="1:18">
      <c r="A247" s="13">
        <v>243</v>
      </c>
      <c r="B247" s="12" t="s">
        <v>1017</v>
      </c>
      <c r="C247" s="12" t="s">
        <v>23</v>
      </c>
      <c r="D247" s="12" t="s">
        <v>61</v>
      </c>
      <c r="E247" s="13" t="s">
        <v>1006</v>
      </c>
      <c r="F247" s="13">
        <v>2026</v>
      </c>
      <c r="G247" s="13" t="s">
        <v>73</v>
      </c>
      <c r="H247" s="7" t="s">
        <v>969</v>
      </c>
      <c r="I247" s="7" t="s">
        <v>65</v>
      </c>
      <c r="J247" s="7" t="s">
        <v>66</v>
      </c>
      <c r="K247" s="13" t="s">
        <v>1018</v>
      </c>
      <c r="L247" s="25">
        <v>80</v>
      </c>
      <c r="M247" s="25">
        <v>80</v>
      </c>
      <c r="N247" s="12"/>
      <c r="O247" s="13">
        <v>435</v>
      </c>
      <c r="P247" s="13">
        <v>21</v>
      </c>
      <c r="Q247" s="13" t="s">
        <v>1014</v>
      </c>
      <c r="R247" s="13" t="s">
        <v>709</v>
      </c>
    </row>
    <row r="248" s="2" customFormat="1" ht="114" customHeight="1" spans="1:18">
      <c r="A248" s="13">
        <v>244</v>
      </c>
      <c r="B248" s="12" t="s">
        <v>1019</v>
      </c>
      <c r="C248" s="12" t="s">
        <v>23</v>
      </c>
      <c r="D248" s="12" t="s">
        <v>61</v>
      </c>
      <c r="E248" s="13" t="s">
        <v>1006</v>
      </c>
      <c r="F248" s="13">
        <v>2026</v>
      </c>
      <c r="G248" s="13" t="s">
        <v>73</v>
      </c>
      <c r="H248" s="7" t="s">
        <v>969</v>
      </c>
      <c r="I248" s="7" t="s">
        <v>65</v>
      </c>
      <c r="J248" s="7" t="s">
        <v>66</v>
      </c>
      <c r="K248" s="13" t="s">
        <v>1020</v>
      </c>
      <c r="L248" s="25">
        <v>50</v>
      </c>
      <c r="M248" s="25">
        <v>50</v>
      </c>
      <c r="N248" s="12"/>
      <c r="O248" s="13">
        <v>435</v>
      </c>
      <c r="P248" s="13">
        <v>21</v>
      </c>
      <c r="Q248" s="13" t="s">
        <v>1021</v>
      </c>
      <c r="R248" s="13" t="s">
        <v>709</v>
      </c>
    </row>
    <row r="249" s="2" customFormat="1" ht="114" customHeight="1" spans="1:18">
      <c r="A249" s="13">
        <v>245</v>
      </c>
      <c r="B249" s="12" t="s">
        <v>1022</v>
      </c>
      <c r="C249" s="12" t="s">
        <v>1023</v>
      </c>
      <c r="D249" s="12" t="s">
        <v>24</v>
      </c>
      <c r="E249" s="13" t="s">
        <v>62</v>
      </c>
      <c r="F249" s="13">
        <v>2026</v>
      </c>
      <c r="G249" s="13" t="s">
        <v>154</v>
      </c>
      <c r="H249" s="7" t="s">
        <v>1024</v>
      </c>
      <c r="I249" s="7" t="s">
        <v>575</v>
      </c>
      <c r="J249" s="7" t="s">
        <v>66</v>
      </c>
      <c r="K249" s="13" t="s">
        <v>1025</v>
      </c>
      <c r="L249" s="25">
        <v>76</v>
      </c>
      <c r="M249" s="25">
        <v>76</v>
      </c>
      <c r="N249" s="12">
        <v>0</v>
      </c>
      <c r="O249" s="13">
        <v>81</v>
      </c>
      <c r="P249" s="13">
        <v>3</v>
      </c>
      <c r="Q249" s="13" t="s">
        <v>1026</v>
      </c>
      <c r="R249" s="13" t="s">
        <v>709</v>
      </c>
    </row>
    <row r="250" s="2" customFormat="1" ht="114" customHeight="1" spans="1:18">
      <c r="A250" s="13">
        <v>246</v>
      </c>
      <c r="B250" s="12" t="s">
        <v>1027</v>
      </c>
      <c r="C250" s="12" t="s">
        <v>1023</v>
      </c>
      <c r="D250" s="12" t="s">
        <v>24</v>
      </c>
      <c r="E250" s="13" t="s">
        <v>62</v>
      </c>
      <c r="F250" s="13">
        <v>2026</v>
      </c>
      <c r="G250" s="13" t="s">
        <v>154</v>
      </c>
      <c r="H250" s="7" t="s">
        <v>1024</v>
      </c>
      <c r="I250" s="7" t="s">
        <v>575</v>
      </c>
      <c r="J250" s="7" t="s">
        <v>66</v>
      </c>
      <c r="K250" s="13" t="s">
        <v>1028</v>
      </c>
      <c r="L250" s="25">
        <v>12</v>
      </c>
      <c r="M250" s="25">
        <v>12</v>
      </c>
      <c r="N250" s="12">
        <v>0</v>
      </c>
      <c r="O250" s="13">
        <v>78</v>
      </c>
      <c r="P250" s="13">
        <v>2</v>
      </c>
      <c r="Q250" s="13" t="s">
        <v>1026</v>
      </c>
      <c r="R250" s="13" t="s">
        <v>709</v>
      </c>
    </row>
    <row r="251" s="2" customFormat="1" ht="114" customHeight="1" spans="1:18">
      <c r="A251" s="13">
        <v>247</v>
      </c>
      <c r="B251" s="12" t="s">
        <v>1029</v>
      </c>
      <c r="C251" s="12" t="s">
        <v>23</v>
      </c>
      <c r="D251" s="12" t="s">
        <v>24</v>
      </c>
      <c r="E251" s="13" t="s">
        <v>1030</v>
      </c>
      <c r="F251" s="13">
        <v>2026</v>
      </c>
      <c r="G251" s="13" t="s">
        <v>1031</v>
      </c>
      <c r="H251" s="7" t="s">
        <v>1032</v>
      </c>
      <c r="I251" s="7" t="s">
        <v>65</v>
      </c>
      <c r="J251" s="7" t="s">
        <v>1033</v>
      </c>
      <c r="K251" s="13" t="s">
        <v>1034</v>
      </c>
      <c r="L251" s="25">
        <v>49.22</v>
      </c>
      <c r="M251" s="25">
        <v>49.22</v>
      </c>
      <c r="N251" s="12"/>
      <c r="O251" s="13">
        <v>130</v>
      </c>
      <c r="P251" s="13"/>
      <c r="Q251" s="13" t="s">
        <v>1035</v>
      </c>
      <c r="R251" s="13" t="s">
        <v>709</v>
      </c>
    </row>
    <row r="252" s="2" customFormat="1" ht="114" customHeight="1" spans="1:18">
      <c r="A252" s="13">
        <v>248</v>
      </c>
      <c r="B252" s="12" t="s">
        <v>1036</v>
      </c>
      <c r="C252" s="12" t="s">
        <v>23</v>
      </c>
      <c r="D252" s="12" t="s">
        <v>24</v>
      </c>
      <c r="E252" s="13" t="s">
        <v>1030</v>
      </c>
      <c r="F252" s="13">
        <v>2026</v>
      </c>
      <c r="G252" s="13" t="s">
        <v>1031</v>
      </c>
      <c r="H252" s="7" t="s">
        <v>1037</v>
      </c>
      <c r="I252" s="7" t="s">
        <v>65</v>
      </c>
      <c r="J252" s="7" t="s">
        <v>1033</v>
      </c>
      <c r="K252" s="13" t="s">
        <v>1038</v>
      </c>
      <c r="L252" s="25">
        <v>27.98</v>
      </c>
      <c r="M252" s="25">
        <v>27.98</v>
      </c>
      <c r="N252" s="12"/>
      <c r="O252" s="13">
        <v>126</v>
      </c>
      <c r="P252" s="13"/>
      <c r="Q252" s="13" t="s">
        <v>1039</v>
      </c>
      <c r="R252" s="13" t="s">
        <v>709</v>
      </c>
    </row>
    <row r="253" s="2" customFormat="1" ht="114" customHeight="1" spans="1:18">
      <c r="A253" s="13">
        <v>249</v>
      </c>
      <c r="B253" s="12" t="s">
        <v>1040</v>
      </c>
      <c r="C253" s="12" t="s">
        <v>23</v>
      </c>
      <c r="D253" s="12" t="s">
        <v>24</v>
      </c>
      <c r="E253" s="13" t="s">
        <v>1030</v>
      </c>
      <c r="F253" s="13">
        <v>2026</v>
      </c>
      <c r="G253" s="13" t="s">
        <v>1031</v>
      </c>
      <c r="H253" s="7" t="s">
        <v>1037</v>
      </c>
      <c r="I253" s="7" t="s">
        <v>65</v>
      </c>
      <c r="J253" s="7" t="s">
        <v>1033</v>
      </c>
      <c r="K253" s="13" t="s">
        <v>1041</v>
      </c>
      <c r="L253" s="25">
        <v>20.57</v>
      </c>
      <c r="M253" s="25">
        <v>20.57</v>
      </c>
      <c r="N253" s="12"/>
      <c r="O253" s="13">
        <v>150</v>
      </c>
      <c r="P253" s="13"/>
      <c r="Q253" s="13" t="s">
        <v>1042</v>
      </c>
      <c r="R253" s="13" t="s">
        <v>709</v>
      </c>
    </row>
    <row r="254" s="109" customFormat="1" ht="114" customHeight="1" spans="1:18">
      <c r="A254" s="13">
        <v>250</v>
      </c>
      <c r="B254" s="12" t="s">
        <v>1043</v>
      </c>
      <c r="C254" s="12" t="s">
        <v>48</v>
      </c>
      <c r="D254" s="12" t="s">
        <v>115</v>
      </c>
      <c r="E254" s="13" t="s">
        <v>1030</v>
      </c>
      <c r="F254" s="13">
        <v>2026</v>
      </c>
      <c r="G254" s="13" t="s">
        <v>1031</v>
      </c>
      <c r="H254" s="7" t="s">
        <v>1037</v>
      </c>
      <c r="I254" s="7" t="s">
        <v>65</v>
      </c>
      <c r="J254" s="7" t="s">
        <v>1033</v>
      </c>
      <c r="K254" s="13" t="s">
        <v>1044</v>
      </c>
      <c r="L254" s="25">
        <v>80</v>
      </c>
      <c r="M254" s="25">
        <v>80</v>
      </c>
      <c r="N254" s="12"/>
      <c r="O254" s="13">
        <v>262</v>
      </c>
      <c r="P254" s="13"/>
      <c r="Q254" s="13" t="s">
        <v>1045</v>
      </c>
      <c r="R254" s="13" t="s">
        <v>709</v>
      </c>
    </row>
    <row r="255" s="109" customFormat="1" ht="114" customHeight="1" spans="1:18">
      <c r="A255" s="13">
        <v>251</v>
      </c>
      <c r="B255" s="12" t="s">
        <v>1046</v>
      </c>
      <c r="C255" s="12" t="s">
        <v>669</v>
      </c>
      <c r="D255" s="12" t="s">
        <v>115</v>
      </c>
      <c r="E255" s="13" t="s">
        <v>1047</v>
      </c>
      <c r="F255" s="13">
        <v>2026</v>
      </c>
      <c r="G255" s="13" t="s">
        <v>1031</v>
      </c>
      <c r="H255" s="7" t="s">
        <v>1048</v>
      </c>
      <c r="I255" s="7" t="s">
        <v>617</v>
      </c>
      <c r="J255" s="7" t="s">
        <v>1033</v>
      </c>
      <c r="K255" s="13" t="s">
        <v>1049</v>
      </c>
      <c r="L255" s="25">
        <v>26</v>
      </c>
      <c r="M255" s="25">
        <v>26</v>
      </c>
      <c r="N255" s="12"/>
      <c r="O255" s="13">
        <v>428</v>
      </c>
      <c r="P255" s="13"/>
      <c r="Q255" s="13" t="s">
        <v>1050</v>
      </c>
      <c r="R255" s="13" t="s">
        <v>709</v>
      </c>
    </row>
    <row r="256" s="2" customFormat="1" ht="114" customHeight="1" spans="1:18">
      <c r="A256" s="13">
        <v>252</v>
      </c>
      <c r="B256" s="12" t="s">
        <v>1051</v>
      </c>
      <c r="C256" s="12" t="s">
        <v>23</v>
      </c>
      <c r="D256" s="12" t="s">
        <v>24</v>
      </c>
      <c r="E256" s="13" t="s">
        <v>1047</v>
      </c>
      <c r="F256" s="13">
        <v>2026</v>
      </c>
      <c r="G256" s="13" t="s">
        <v>1031</v>
      </c>
      <c r="H256" s="7" t="s">
        <v>1037</v>
      </c>
      <c r="I256" s="7" t="s">
        <v>65</v>
      </c>
      <c r="J256" s="7" t="s">
        <v>1033</v>
      </c>
      <c r="K256" s="13" t="s">
        <v>1052</v>
      </c>
      <c r="L256" s="25">
        <v>33</v>
      </c>
      <c r="M256" s="25">
        <v>33</v>
      </c>
      <c r="N256" s="12"/>
      <c r="O256" s="13">
        <v>50</v>
      </c>
      <c r="P256" s="13"/>
      <c r="Q256" s="13" t="s">
        <v>1053</v>
      </c>
      <c r="R256" s="13" t="s">
        <v>709</v>
      </c>
    </row>
    <row r="257" s="2" customFormat="1" ht="114" customHeight="1" spans="1:18">
      <c r="A257" s="13">
        <v>253</v>
      </c>
      <c r="B257" s="12" t="s">
        <v>1054</v>
      </c>
      <c r="C257" s="12" t="s">
        <v>23</v>
      </c>
      <c r="D257" s="12" t="s">
        <v>24</v>
      </c>
      <c r="E257" s="13" t="s">
        <v>1055</v>
      </c>
      <c r="F257" s="13">
        <v>2026</v>
      </c>
      <c r="G257" s="13" t="s">
        <v>1031</v>
      </c>
      <c r="H257" s="7" t="s">
        <v>1056</v>
      </c>
      <c r="I257" s="7" t="s">
        <v>65</v>
      </c>
      <c r="J257" s="7" t="s">
        <v>1033</v>
      </c>
      <c r="K257" s="13" t="s">
        <v>1057</v>
      </c>
      <c r="L257" s="25">
        <v>30</v>
      </c>
      <c r="M257" s="25">
        <v>30</v>
      </c>
      <c r="N257" s="12"/>
      <c r="O257" s="13">
        <v>345</v>
      </c>
      <c r="P257" s="13"/>
      <c r="Q257" s="13" t="s">
        <v>1058</v>
      </c>
      <c r="R257" s="13" t="s">
        <v>709</v>
      </c>
    </row>
    <row r="258" s="2" customFormat="1" ht="114" customHeight="1" spans="1:18">
      <c r="A258" s="13">
        <v>254</v>
      </c>
      <c r="B258" s="12" t="s">
        <v>1059</v>
      </c>
      <c r="C258" s="12" t="s">
        <v>23</v>
      </c>
      <c r="D258" s="12" t="s">
        <v>24</v>
      </c>
      <c r="E258" s="13" t="s">
        <v>1055</v>
      </c>
      <c r="F258" s="13">
        <v>2026</v>
      </c>
      <c r="G258" s="13" t="s">
        <v>1031</v>
      </c>
      <c r="H258" s="7" t="s">
        <v>1037</v>
      </c>
      <c r="I258" s="7" t="s">
        <v>65</v>
      </c>
      <c r="J258" s="7" t="s">
        <v>1033</v>
      </c>
      <c r="K258" s="13" t="s">
        <v>1060</v>
      </c>
      <c r="L258" s="25">
        <v>28</v>
      </c>
      <c r="M258" s="25">
        <v>28</v>
      </c>
      <c r="N258" s="12"/>
      <c r="O258" s="13">
        <v>70</v>
      </c>
      <c r="P258" s="13"/>
      <c r="Q258" s="13" t="s">
        <v>1061</v>
      </c>
      <c r="R258" s="13" t="s">
        <v>709</v>
      </c>
    </row>
    <row r="259" s="2" customFormat="1" ht="114" customHeight="1" spans="1:18">
      <c r="A259" s="13">
        <v>255</v>
      </c>
      <c r="B259" s="12" t="s">
        <v>1062</v>
      </c>
      <c r="C259" s="12" t="s">
        <v>23</v>
      </c>
      <c r="D259" s="12" t="s">
        <v>24</v>
      </c>
      <c r="E259" s="13" t="s">
        <v>1063</v>
      </c>
      <c r="F259" s="13">
        <v>2026</v>
      </c>
      <c r="G259" s="13" t="s">
        <v>1031</v>
      </c>
      <c r="H259" s="7" t="s">
        <v>1037</v>
      </c>
      <c r="I259" s="7" t="s">
        <v>65</v>
      </c>
      <c r="J259" s="7" t="s">
        <v>1033</v>
      </c>
      <c r="K259" s="13" t="s">
        <v>1064</v>
      </c>
      <c r="L259" s="25">
        <v>101.96</v>
      </c>
      <c r="M259" s="25">
        <v>101.96</v>
      </c>
      <c r="N259" s="12"/>
      <c r="O259" s="13">
        <v>240</v>
      </c>
      <c r="P259" s="13"/>
      <c r="Q259" s="13" t="s">
        <v>1065</v>
      </c>
      <c r="R259" s="13" t="s">
        <v>709</v>
      </c>
    </row>
    <row r="260" s="2" customFormat="1" ht="114" customHeight="1" spans="1:18">
      <c r="A260" s="13">
        <v>256</v>
      </c>
      <c r="B260" s="12" t="s">
        <v>1066</v>
      </c>
      <c r="C260" s="12" t="s">
        <v>23</v>
      </c>
      <c r="D260" s="12" t="s">
        <v>115</v>
      </c>
      <c r="E260" s="13" t="s">
        <v>1063</v>
      </c>
      <c r="F260" s="13">
        <v>2026</v>
      </c>
      <c r="G260" s="13" t="s">
        <v>1031</v>
      </c>
      <c r="H260" s="7" t="s">
        <v>1067</v>
      </c>
      <c r="I260" s="7" t="s">
        <v>65</v>
      </c>
      <c r="J260" s="7" t="s">
        <v>1033</v>
      </c>
      <c r="K260" s="13" t="s">
        <v>1068</v>
      </c>
      <c r="L260" s="25">
        <v>27.4</v>
      </c>
      <c r="M260" s="25">
        <v>27.4</v>
      </c>
      <c r="N260" s="12"/>
      <c r="O260" s="13">
        <v>476</v>
      </c>
      <c r="P260" s="13"/>
      <c r="Q260" s="13" t="s">
        <v>1069</v>
      </c>
      <c r="R260" s="13" t="s">
        <v>709</v>
      </c>
    </row>
    <row r="261" s="109" customFormat="1" ht="114" customHeight="1" spans="1:18">
      <c r="A261" s="13">
        <v>257</v>
      </c>
      <c r="B261" s="12" t="s">
        <v>1070</v>
      </c>
      <c r="C261" s="12" t="s">
        <v>669</v>
      </c>
      <c r="D261" s="12" t="s">
        <v>115</v>
      </c>
      <c r="E261" s="13" t="s">
        <v>1063</v>
      </c>
      <c r="F261" s="13">
        <v>2026</v>
      </c>
      <c r="G261" s="13" t="s">
        <v>1031</v>
      </c>
      <c r="H261" s="7" t="s">
        <v>1071</v>
      </c>
      <c r="I261" s="7" t="s">
        <v>65</v>
      </c>
      <c r="J261" s="7" t="s">
        <v>1033</v>
      </c>
      <c r="K261" s="13" t="s">
        <v>1072</v>
      </c>
      <c r="L261" s="25">
        <v>26</v>
      </c>
      <c r="M261" s="25">
        <v>26</v>
      </c>
      <c r="N261" s="12"/>
      <c r="O261" s="13">
        <v>795</v>
      </c>
      <c r="P261" s="13"/>
      <c r="Q261" s="13" t="s">
        <v>1073</v>
      </c>
      <c r="R261" s="13" t="s">
        <v>709</v>
      </c>
    </row>
    <row r="262" s="109" customFormat="1" ht="114" customHeight="1" spans="1:18">
      <c r="A262" s="13">
        <v>258</v>
      </c>
      <c r="B262" s="12" t="s">
        <v>1074</v>
      </c>
      <c r="C262" s="12" t="s">
        <v>48</v>
      </c>
      <c r="D262" s="12" t="s">
        <v>115</v>
      </c>
      <c r="E262" s="13" t="s">
        <v>1075</v>
      </c>
      <c r="F262" s="13">
        <v>2026</v>
      </c>
      <c r="G262" s="13" t="s">
        <v>1031</v>
      </c>
      <c r="H262" s="7" t="s">
        <v>1076</v>
      </c>
      <c r="I262" s="7" t="s">
        <v>65</v>
      </c>
      <c r="J262" s="7" t="s">
        <v>1033</v>
      </c>
      <c r="K262" s="13" t="s">
        <v>1077</v>
      </c>
      <c r="L262" s="25">
        <v>80</v>
      </c>
      <c r="M262" s="25">
        <v>80</v>
      </c>
      <c r="N262" s="12"/>
      <c r="O262" s="13">
        <v>281</v>
      </c>
      <c r="P262" s="13">
        <v>85</v>
      </c>
      <c r="Q262" s="13" t="s">
        <v>1078</v>
      </c>
      <c r="R262" s="13" t="s">
        <v>709</v>
      </c>
    </row>
    <row r="263" s="2" customFormat="1" ht="114" customHeight="1" spans="1:18">
      <c r="A263" s="13">
        <v>259</v>
      </c>
      <c r="B263" s="12" t="s">
        <v>1079</v>
      </c>
      <c r="C263" s="12" t="s">
        <v>23</v>
      </c>
      <c r="D263" s="12" t="s">
        <v>24</v>
      </c>
      <c r="E263" s="13" t="s">
        <v>1080</v>
      </c>
      <c r="F263" s="13">
        <v>2026</v>
      </c>
      <c r="G263" s="13" t="s">
        <v>1031</v>
      </c>
      <c r="H263" s="7" t="s">
        <v>1037</v>
      </c>
      <c r="I263" s="7" t="s">
        <v>65</v>
      </c>
      <c r="J263" s="7" t="s">
        <v>1033</v>
      </c>
      <c r="K263" s="13" t="s">
        <v>1081</v>
      </c>
      <c r="L263" s="25">
        <v>28</v>
      </c>
      <c r="M263" s="25">
        <v>28</v>
      </c>
      <c r="N263" s="12"/>
      <c r="O263" s="13">
        <v>30</v>
      </c>
      <c r="P263" s="13"/>
      <c r="Q263" s="13" t="s">
        <v>1082</v>
      </c>
      <c r="R263" s="13" t="s">
        <v>709</v>
      </c>
    </row>
    <row r="264" s="2" customFormat="1" ht="114" customHeight="1" spans="1:18">
      <c r="A264" s="13">
        <v>260</v>
      </c>
      <c r="B264" s="12" t="s">
        <v>1083</v>
      </c>
      <c r="C264" s="12" t="s">
        <v>23</v>
      </c>
      <c r="D264" s="12" t="s">
        <v>24</v>
      </c>
      <c r="E264" s="13" t="s">
        <v>1080</v>
      </c>
      <c r="F264" s="13">
        <v>2026</v>
      </c>
      <c r="G264" s="13" t="s">
        <v>1031</v>
      </c>
      <c r="H264" s="7" t="s">
        <v>1037</v>
      </c>
      <c r="I264" s="7" t="s">
        <v>65</v>
      </c>
      <c r="J264" s="7" t="s">
        <v>1033</v>
      </c>
      <c r="K264" s="13" t="s">
        <v>1084</v>
      </c>
      <c r="L264" s="25">
        <v>32</v>
      </c>
      <c r="M264" s="25">
        <v>32</v>
      </c>
      <c r="N264" s="12"/>
      <c r="O264" s="13">
        <v>30</v>
      </c>
      <c r="P264" s="13"/>
      <c r="Q264" s="13" t="s">
        <v>1085</v>
      </c>
      <c r="R264" s="13" t="s">
        <v>709</v>
      </c>
    </row>
    <row r="265" s="2" customFormat="1" ht="114" customHeight="1" spans="1:18">
      <c r="A265" s="13">
        <v>261</v>
      </c>
      <c r="B265" s="12" t="s">
        <v>1086</v>
      </c>
      <c r="C265" s="12" t="s">
        <v>23</v>
      </c>
      <c r="D265" s="12" t="s">
        <v>24</v>
      </c>
      <c r="E265" s="13" t="s">
        <v>1080</v>
      </c>
      <c r="F265" s="13">
        <v>2026</v>
      </c>
      <c r="G265" s="13" t="s">
        <v>1031</v>
      </c>
      <c r="H265" s="7" t="s">
        <v>1037</v>
      </c>
      <c r="I265" s="7" t="s">
        <v>65</v>
      </c>
      <c r="J265" s="7" t="s">
        <v>1033</v>
      </c>
      <c r="K265" s="13" t="s">
        <v>1087</v>
      </c>
      <c r="L265" s="25">
        <v>62</v>
      </c>
      <c r="M265" s="25">
        <v>62</v>
      </c>
      <c r="N265" s="12"/>
      <c r="O265" s="13">
        <v>25</v>
      </c>
      <c r="P265" s="13"/>
      <c r="Q265" s="13" t="s">
        <v>1088</v>
      </c>
      <c r="R265" s="13" t="s">
        <v>709</v>
      </c>
    </row>
    <row r="266" s="2" customFormat="1" ht="114" customHeight="1" spans="1:18">
      <c r="A266" s="13">
        <v>262</v>
      </c>
      <c r="B266" s="12" t="s">
        <v>1089</v>
      </c>
      <c r="C266" s="12" t="s">
        <v>48</v>
      </c>
      <c r="D266" s="12" t="s">
        <v>24</v>
      </c>
      <c r="E266" s="13" t="s">
        <v>1080</v>
      </c>
      <c r="F266" s="13">
        <v>2026</v>
      </c>
      <c r="G266" s="13" t="s">
        <v>1031</v>
      </c>
      <c r="H266" s="7" t="s">
        <v>1090</v>
      </c>
      <c r="I266" s="7" t="s">
        <v>65</v>
      </c>
      <c r="J266" s="7" t="s">
        <v>1033</v>
      </c>
      <c r="K266" s="13" t="s">
        <v>1091</v>
      </c>
      <c r="L266" s="25">
        <v>234.6</v>
      </c>
      <c r="M266" s="25">
        <v>234.6</v>
      </c>
      <c r="N266" s="12"/>
      <c r="O266" s="13">
        <v>400</v>
      </c>
      <c r="P266" s="13"/>
      <c r="Q266" s="13" t="s">
        <v>1092</v>
      </c>
      <c r="R266" s="13" t="s">
        <v>709</v>
      </c>
    </row>
    <row r="267" s="2" customFormat="1" ht="114" customHeight="1" spans="1:18">
      <c r="A267" s="13">
        <v>263</v>
      </c>
      <c r="B267" s="12" t="s">
        <v>1093</v>
      </c>
      <c r="C267" s="12" t="s">
        <v>1094</v>
      </c>
      <c r="D267" s="12" t="s">
        <v>115</v>
      </c>
      <c r="E267" s="13" t="s">
        <v>1075</v>
      </c>
      <c r="F267" s="13">
        <v>2026</v>
      </c>
      <c r="G267" s="13" t="s">
        <v>1095</v>
      </c>
      <c r="H267" s="7" t="s">
        <v>1096</v>
      </c>
      <c r="I267" s="7" t="s">
        <v>65</v>
      </c>
      <c r="J267" s="7" t="s">
        <v>1033</v>
      </c>
      <c r="K267" s="13" t="s">
        <v>1097</v>
      </c>
      <c r="L267" s="25">
        <v>28.8</v>
      </c>
      <c r="M267" s="25">
        <v>28.8</v>
      </c>
      <c r="N267" s="12"/>
      <c r="O267" s="13">
        <v>30</v>
      </c>
      <c r="P267" s="13"/>
      <c r="Q267" s="13" t="s">
        <v>1098</v>
      </c>
      <c r="R267" s="13" t="s">
        <v>1099</v>
      </c>
    </row>
    <row r="268" s="2" customFormat="1" ht="114" customHeight="1" spans="1:18">
      <c r="A268" s="13">
        <v>264</v>
      </c>
      <c r="B268" s="12" t="s">
        <v>1100</v>
      </c>
      <c r="C268" s="12" t="s">
        <v>23</v>
      </c>
      <c r="D268" s="12" t="s">
        <v>24</v>
      </c>
      <c r="E268" s="13" t="s">
        <v>1101</v>
      </c>
      <c r="F268" s="13">
        <v>2026</v>
      </c>
      <c r="G268" s="13">
        <v>2026</v>
      </c>
      <c r="H268" s="7" t="s">
        <v>1037</v>
      </c>
      <c r="I268" s="7" t="s">
        <v>65</v>
      </c>
      <c r="J268" s="7" t="s">
        <v>1033</v>
      </c>
      <c r="K268" s="13" t="s">
        <v>1102</v>
      </c>
      <c r="L268" s="25">
        <v>122</v>
      </c>
      <c r="M268" s="25">
        <v>122</v>
      </c>
      <c r="N268" s="12"/>
      <c r="O268" s="13">
        <v>120</v>
      </c>
      <c r="P268" s="13"/>
      <c r="Q268" s="13" t="s">
        <v>1103</v>
      </c>
      <c r="R268" s="13" t="s">
        <v>709</v>
      </c>
    </row>
    <row r="269" s="2" customFormat="1" ht="114" customHeight="1" spans="1:18">
      <c r="A269" s="13">
        <v>265</v>
      </c>
      <c r="B269" s="12" t="s">
        <v>1104</v>
      </c>
      <c r="C269" s="12" t="s">
        <v>23</v>
      </c>
      <c r="D269" s="12" t="s">
        <v>24</v>
      </c>
      <c r="E269" s="13" t="s">
        <v>1101</v>
      </c>
      <c r="F269" s="13">
        <v>2026</v>
      </c>
      <c r="G269" s="13">
        <v>2026</v>
      </c>
      <c r="H269" s="7" t="s">
        <v>1037</v>
      </c>
      <c r="I269" s="7" t="s">
        <v>65</v>
      </c>
      <c r="J269" s="7" t="s">
        <v>1033</v>
      </c>
      <c r="K269" s="13" t="s">
        <v>1105</v>
      </c>
      <c r="L269" s="25">
        <v>58</v>
      </c>
      <c r="M269" s="25">
        <v>58</v>
      </c>
      <c r="N269" s="12"/>
      <c r="O269" s="13">
        <v>80</v>
      </c>
      <c r="P269" s="13"/>
      <c r="Q269" s="13" t="s">
        <v>1106</v>
      </c>
      <c r="R269" s="13" t="s">
        <v>709</v>
      </c>
    </row>
    <row r="270" s="2" customFormat="1" ht="114" customHeight="1" spans="1:18">
      <c r="A270" s="13">
        <v>266</v>
      </c>
      <c r="B270" s="12" t="s">
        <v>1107</v>
      </c>
      <c r="C270" s="12" t="s">
        <v>23</v>
      </c>
      <c r="D270" s="12" t="s">
        <v>24</v>
      </c>
      <c r="E270" s="13" t="s">
        <v>1101</v>
      </c>
      <c r="F270" s="13">
        <v>2026</v>
      </c>
      <c r="G270" s="13">
        <v>2026</v>
      </c>
      <c r="H270" s="7" t="s">
        <v>1037</v>
      </c>
      <c r="I270" s="7" t="s">
        <v>65</v>
      </c>
      <c r="J270" s="7" t="s">
        <v>1033</v>
      </c>
      <c r="K270" s="13" t="s">
        <v>1108</v>
      </c>
      <c r="L270" s="25">
        <v>48</v>
      </c>
      <c r="M270" s="25">
        <v>48</v>
      </c>
      <c r="N270" s="12"/>
      <c r="O270" s="13">
        <v>55</v>
      </c>
      <c r="P270" s="13"/>
      <c r="Q270" s="13" t="s">
        <v>1109</v>
      </c>
      <c r="R270" s="13" t="s">
        <v>709</v>
      </c>
    </row>
    <row r="271" s="2" customFormat="1" ht="114" customHeight="1" spans="1:18">
      <c r="A271" s="13">
        <v>267</v>
      </c>
      <c r="B271" s="12" t="s">
        <v>1110</v>
      </c>
      <c r="C271" s="12" t="s">
        <v>1111</v>
      </c>
      <c r="D271" s="12" t="s">
        <v>24</v>
      </c>
      <c r="E271" s="13" t="s">
        <v>1075</v>
      </c>
      <c r="F271" s="13">
        <v>2026</v>
      </c>
      <c r="G271" s="13">
        <v>2026</v>
      </c>
      <c r="H271" s="7" t="s">
        <v>1112</v>
      </c>
      <c r="I271" s="7" t="s">
        <v>65</v>
      </c>
      <c r="J271" s="7" t="s">
        <v>1033</v>
      </c>
      <c r="K271" s="13" t="s">
        <v>1113</v>
      </c>
      <c r="L271" s="25">
        <v>66</v>
      </c>
      <c r="M271" s="25">
        <v>66</v>
      </c>
      <c r="N271" s="12"/>
      <c r="O271" s="13">
        <v>280</v>
      </c>
      <c r="P271" s="13"/>
      <c r="Q271" s="13" t="s">
        <v>1114</v>
      </c>
      <c r="R271" s="13" t="s">
        <v>709</v>
      </c>
    </row>
    <row r="272" s="2" customFormat="1" ht="114" customHeight="1" spans="1:18">
      <c r="A272" s="13">
        <v>268</v>
      </c>
      <c r="B272" s="12" t="s">
        <v>1115</v>
      </c>
      <c r="C272" s="12" t="s">
        <v>23</v>
      </c>
      <c r="D272" s="12" t="s">
        <v>24</v>
      </c>
      <c r="E272" s="13" t="s">
        <v>1101</v>
      </c>
      <c r="F272" s="13">
        <v>2026</v>
      </c>
      <c r="G272" s="13">
        <v>2026</v>
      </c>
      <c r="H272" s="7" t="s">
        <v>1037</v>
      </c>
      <c r="I272" s="7" t="s">
        <v>65</v>
      </c>
      <c r="J272" s="7" t="s">
        <v>1033</v>
      </c>
      <c r="K272" s="13" t="s">
        <v>1116</v>
      </c>
      <c r="L272" s="25">
        <v>111.6</v>
      </c>
      <c r="M272" s="25">
        <v>111.6</v>
      </c>
      <c r="N272" s="12"/>
      <c r="O272" s="13">
        <v>119</v>
      </c>
      <c r="P272" s="13"/>
      <c r="Q272" s="13" t="s">
        <v>1109</v>
      </c>
      <c r="R272" s="13" t="s">
        <v>709</v>
      </c>
    </row>
    <row r="273" s="2" customFormat="1" ht="114" customHeight="1" spans="1:18">
      <c r="A273" s="13">
        <v>269</v>
      </c>
      <c r="B273" s="12" t="s">
        <v>1117</v>
      </c>
      <c r="C273" s="12" t="s">
        <v>23</v>
      </c>
      <c r="D273" s="12" t="s">
        <v>24</v>
      </c>
      <c r="E273" s="13" t="s">
        <v>1030</v>
      </c>
      <c r="F273" s="13">
        <v>2026</v>
      </c>
      <c r="G273" s="13" t="s">
        <v>1031</v>
      </c>
      <c r="H273" s="7" t="s">
        <v>1037</v>
      </c>
      <c r="I273" s="7" t="s">
        <v>65</v>
      </c>
      <c r="J273" s="7" t="s">
        <v>1033</v>
      </c>
      <c r="K273" s="13" t="s">
        <v>1118</v>
      </c>
      <c r="L273" s="25">
        <v>7.9</v>
      </c>
      <c r="M273" s="25">
        <v>7.9</v>
      </c>
      <c r="N273" s="12"/>
      <c r="O273" s="13">
        <v>120</v>
      </c>
      <c r="P273" s="13"/>
      <c r="Q273" s="13" t="s">
        <v>1119</v>
      </c>
      <c r="R273" s="13" t="s">
        <v>709</v>
      </c>
    </row>
    <row r="274" s="2" customFormat="1" ht="114" customHeight="1" spans="1:18">
      <c r="A274" s="13">
        <v>270</v>
      </c>
      <c r="B274" s="12" t="s">
        <v>1120</v>
      </c>
      <c r="C274" s="12" t="s">
        <v>1121</v>
      </c>
      <c r="D274" s="12" t="s">
        <v>115</v>
      </c>
      <c r="E274" s="13" t="s">
        <v>1122</v>
      </c>
      <c r="F274" s="13">
        <v>2026</v>
      </c>
      <c r="G274" s="13" t="s">
        <v>1123</v>
      </c>
      <c r="H274" s="7" t="s">
        <v>1124</v>
      </c>
      <c r="I274" s="7" t="s">
        <v>65</v>
      </c>
      <c r="J274" s="7" t="s">
        <v>132</v>
      </c>
      <c r="K274" s="13" t="s">
        <v>1125</v>
      </c>
      <c r="L274" s="25">
        <f t="shared" ref="L274:L280" si="0">M274+N274</f>
        <v>1.9</v>
      </c>
      <c r="M274" s="25">
        <v>1.9</v>
      </c>
      <c r="N274" s="12"/>
      <c r="O274" s="13">
        <v>11</v>
      </c>
      <c r="P274" s="13">
        <v>11</v>
      </c>
      <c r="Q274" s="13" t="s">
        <v>1126</v>
      </c>
      <c r="R274" s="13" t="s">
        <v>709</v>
      </c>
    </row>
    <row r="275" s="2" customFormat="1" ht="114" customHeight="1" spans="1:18">
      <c r="A275" s="13">
        <v>271</v>
      </c>
      <c r="B275" s="12" t="s">
        <v>1127</v>
      </c>
      <c r="C275" s="12" t="s">
        <v>1128</v>
      </c>
      <c r="D275" s="12" t="s">
        <v>24</v>
      </c>
      <c r="E275" s="13" t="s">
        <v>1122</v>
      </c>
      <c r="F275" s="13">
        <v>2026</v>
      </c>
      <c r="G275" s="13" t="s">
        <v>1123</v>
      </c>
      <c r="H275" s="7" t="s">
        <v>1129</v>
      </c>
      <c r="I275" s="7" t="s">
        <v>65</v>
      </c>
      <c r="J275" s="7" t="s">
        <v>132</v>
      </c>
      <c r="K275" s="13" t="s">
        <v>1130</v>
      </c>
      <c r="L275" s="25">
        <f t="shared" si="0"/>
        <v>32.825</v>
      </c>
      <c r="M275" s="25">
        <v>32.825</v>
      </c>
      <c r="N275" s="12"/>
      <c r="O275" s="13">
        <v>34</v>
      </c>
      <c r="P275" s="13">
        <v>34</v>
      </c>
      <c r="Q275" s="13" t="s">
        <v>1131</v>
      </c>
      <c r="R275" s="13" t="s">
        <v>709</v>
      </c>
    </row>
    <row r="276" s="2" customFormat="1" ht="114" customHeight="1" spans="1:18">
      <c r="A276" s="13">
        <v>272</v>
      </c>
      <c r="B276" s="12" t="s">
        <v>1132</v>
      </c>
      <c r="C276" s="12" t="s">
        <v>1133</v>
      </c>
      <c r="D276" s="12" t="s">
        <v>24</v>
      </c>
      <c r="E276" s="13" t="s">
        <v>1122</v>
      </c>
      <c r="F276" s="13">
        <v>2026</v>
      </c>
      <c r="G276" s="13" t="s">
        <v>1123</v>
      </c>
      <c r="H276" s="7" t="s">
        <v>1134</v>
      </c>
      <c r="I276" s="7" t="s">
        <v>65</v>
      </c>
      <c r="J276" s="7" t="s">
        <v>132</v>
      </c>
      <c r="K276" s="13" t="s">
        <v>1135</v>
      </c>
      <c r="L276" s="25">
        <f t="shared" si="0"/>
        <v>91.304</v>
      </c>
      <c r="M276" s="25">
        <v>91.304</v>
      </c>
      <c r="N276" s="12"/>
      <c r="O276" s="13">
        <v>45</v>
      </c>
      <c r="P276" s="13">
        <v>2</v>
      </c>
      <c r="Q276" s="13" t="s">
        <v>1136</v>
      </c>
      <c r="R276" s="13" t="s">
        <v>709</v>
      </c>
    </row>
    <row r="277" s="2" customFormat="1" ht="114" customHeight="1" spans="1:18">
      <c r="A277" s="13">
        <v>273</v>
      </c>
      <c r="B277" s="12" t="s">
        <v>1137</v>
      </c>
      <c r="C277" s="12" t="s">
        <v>1133</v>
      </c>
      <c r="D277" s="12" t="s">
        <v>24</v>
      </c>
      <c r="E277" s="13" t="s">
        <v>1122</v>
      </c>
      <c r="F277" s="13">
        <v>2026</v>
      </c>
      <c r="G277" s="13" t="s">
        <v>1123</v>
      </c>
      <c r="H277" s="7" t="s">
        <v>1138</v>
      </c>
      <c r="I277" s="7" t="s">
        <v>65</v>
      </c>
      <c r="J277" s="7" t="s">
        <v>132</v>
      </c>
      <c r="K277" s="13" t="s">
        <v>1139</v>
      </c>
      <c r="L277" s="25">
        <f t="shared" si="0"/>
        <v>49.49</v>
      </c>
      <c r="M277" s="25">
        <v>49.49</v>
      </c>
      <c r="N277" s="12"/>
      <c r="O277" s="13">
        <v>65</v>
      </c>
      <c r="P277" s="13">
        <v>2</v>
      </c>
      <c r="Q277" s="13" t="s">
        <v>1140</v>
      </c>
      <c r="R277" s="13" t="s">
        <v>709</v>
      </c>
    </row>
    <row r="278" s="2" customFormat="1" ht="114" customHeight="1" spans="1:18">
      <c r="A278" s="13">
        <v>274</v>
      </c>
      <c r="B278" s="12" t="s">
        <v>1141</v>
      </c>
      <c r="C278" s="12" t="s">
        <v>1133</v>
      </c>
      <c r="D278" s="12" t="s">
        <v>24</v>
      </c>
      <c r="E278" s="13" t="s">
        <v>1122</v>
      </c>
      <c r="F278" s="13">
        <v>2026</v>
      </c>
      <c r="G278" s="13" t="s">
        <v>1123</v>
      </c>
      <c r="H278" s="7" t="s">
        <v>1142</v>
      </c>
      <c r="I278" s="7" t="s">
        <v>65</v>
      </c>
      <c r="J278" s="7" t="s">
        <v>132</v>
      </c>
      <c r="K278" s="13" t="s">
        <v>1143</v>
      </c>
      <c r="L278" s="25">
        <f t="shared" si="0"/>
        <v>46.864</v>
      </c>
      <c r="M278" s="25">
        <v>46.864</v>
      </c>
      <c r="N278" s="12"/>
      <c r="O278" s="13">
        <v>25</v>
      </c>
      <c r="P278" s="13">
        <v>2</v>
      </c>
      <c r="Q278" s="13" t="s">
        <v>1144</v>
      </c>
      <c r="R278" s="13" t="s">
        <v>709</v>
      </c>
    </row>
    <row r="279" s="2" customFormat="1" ht="114" customHeight="1" spans="1:18">
      <c r="A279" s="13">
        <v>275</v>
      </c>
      <c r="B279" s="12" t="s">
        <v>1145</v>
      </c>
      <c r="C279" s="12" t="s">
        <v>1133</v>
      </c>
      <c r="D279" s="12" t="s">
        <v>24</v>
      </c>
      <c r="E279" s="13" t="s">
        <v>1122</v>
      </c>
      <c r="F279" s="13">
        <v>2026</v>
      </c>
      <c r="G279" s="13" t="s">
        <v>1123</v>
      </c>
      <c r="H279" s="7" t="s">
        <v>1146</v>
      </c>
      <c r="I279" s="7" t="s">
        <v>65</v>
      </c>
      <c r="J279" s="7" t="s">
        <v>132</v>
      </c>
      <c r="K279" s="13" t="s">
        <v>1147</v>
      </c>
      <c r="L279" s="25">
        <f t="shared" si="0"/>
        <v>25.755</v>
      </c>
      <c r="M279" s="25">
        <v>25.755</v>
      </c>
      <c r="N279" s="12"/>
      <c r="O279" s="13">
        <v>65</v>
      </c>
      <c r="P279" s="13">
        <v>2</v>
      </c>
      <c r="Q279" s="13" t="s">
        <v>1148</v>
      </c>
      <c r="R279" s="13" t="s">
        <v>709</v>
      </c>
    </row>
    <row r="280" s="2" customFormat="1" ht="114" customHeight="1" spans="1:18">
      <c r="A280" s="13">
        <v>276</v>
      </c>
      <c r="B280" s="12" t="s">
        <v>1149</v>
      </c>
      <c r="C280" s="12" t="s">
        <v>1128</v>
      </c>
      <c r="D280" s="12" t="s">
        <v>115</v>
      </c>
      <c r="E280" s="13" t="s">
        <v>1122</v>
      </c>
      <c r="F280" s="13">
        <v>2026</v>
      </c>
      <c r="G280" s="13" t="s">
        <v>1123</v>
      </c>
      <c r="H280" s="7" t="s">
        <v>1150</v>
      </c>
      <c r="I280" s="7" t="s">
        <v>65</v>
      </c>
      <c r="J280" s="7" t="s">
        <v>132</v>
      </c>
      <c r="K280" s="13" t="s">
        <v>1151</v>
      </c>
      <c r="L280" s="25">
        <f t="shared" si="0"/>
        <v>200</v>
      </c>
      <c r="M280" s="25">
        <v>200</v>
      </c>
      <c r="N280" s="12"/>
      <c r="O280" s="13">
        <v>34</v>
      </c>
      <c r="P280" s="13">
        <v>34</v>
      </c>
      <c r="Q280" s="13" t="s">
        <v>1152</v>
      </c>
      <c r="R280" s="13" t="s">
        <v>709</v>
      </c>
    </row>
    <row r="281" s="2" customFormat="1" ht="114" customHeight="1" spans="1:18">
      <c r="A281" s="13">
        <v>277</v>
      </c>
      <c r="B281" s="12" t="s">
        <v>1153</v>
      </c>
      <c r="C281" s="12" t="s">
        <v>23</v>
      </c>
      <c r="D281" s="12" t="s">
        <v>24</v>
      </c>
      <c r="E281" s="13" t="s">
        <v>310</v>
      </c>
      <c r="F281" s="13">
        <v>2026</v>
      </c>
      <c r="G281" s="13" t="s">
        <v>94</v>
      </c>
      <c r="H281" s="7" t="s">
        <v>586</v>
      </c>
      <c r="I281" s="7" t="s">
        <v>28</v>
      </c>
      <c r="J281" s="7" t="s">
        <v>29</v>
      </c>
      <c r="K281" s="13" t="s">
        <v>1154</v>
      </c>
      <c r="L281" s="25">
        <v>32</v>
      </c>
      <c r="M281" s="25">
        <v>32</v>
      </c>
      <c r="N281" s="12"/>
      <c r="O281" s="13">
        <v>50</v>
      </c>
      <c r="P281" s="13">
        <v>5</v>
      </c>
      <c r="Q281" s="13" t="s">
        <v>1155</v>
      </c>
      <c r="R281" s="13" t="s">
        <v>709</v>
      </c>
    </row>
    <row r="282" s="2" customFormat="1" ht="114" customHeight="1" spans="1:18">
      <c r="A282" s="13">
        <v>278</v>
      </c>
      <c r="B282" s="12" t="s">
        <v>1156</v>
      </c>
      <c r="C282" s="12" t="s">
        <v>23</v>
      </c>
      <c r="D282" s="12" t="s">
        <v>24</v>
      </c>
      <c r="E282" s="13" t="s">
        <v>310</v>
      </c>
      <c r="F282" s="13">
        <v>2026</v>
      </c>
      <c r="G282" s="13" t="s">
        <v>94</v>
      </c>
      <c r="H282" s="7" t="s">
        <v>586</v>
      </c>
      <c r="I282" s="7" t="s">
        <v>28</v>
      </c>
      <c r="J282" s="7" t="s">
        <v>29</v>
      </c>
      <c r="K282" s="13" t="s">
        <v>1157</v>
      </c>
      <c r="L282" s="25">
        <v>42</v>
      </c>
      <c r="M282" s="25">
        <v>42</v>
      </c>
      <c r="N282" s="12"/>
      <c r="O282" s="13">
        <v>28</v>
      </c>
      <c r="P282" s="13">
        <v>2</v>
      </c>
      <c r="Q282" s="13" t="s">
        <v>1155</v>
      </c>
      <c r="R282" s="13" t="s">
        <v>709</v>
      </c>
    </row>
    <row r="283" s="2" customFormat="1" ht="114" customHeight="1" spans="1:18">
      <c r="A283" s="13">
        <v>279</v>
      </c>
      <c r="B283" s="12" t="s">
        <v>1158</v>
      </c>
      <c r="C283" s="12" t="s">
        <v>23</v>
      </c>
      <c r="D283" s="12" t="s">
        <v>24</v>
      </c>
      <c r="E283" s="13" t="s">
        <v>36</v>
      </c>
      <c r="F283" s="13">
        <v>2026</v>
      </c>
      <c r="G283" s="13" t="s">
        <v>94</v>
      </c>
      <c r="H283" s="7" t="s">
        <v>586</v>
      </c>
      <c r="I283" s="7" t="s">
        <v>28</v>
      </c>
      <c r="J283" s="7" t="s">
        <v>29</v>
      </c>
      <c r="K283" s="13" t="s">
        <v>1159</v>
      </c>
      <c r="L283" s="25">
        <v>28</v>
      </c>
      <c r="M283" s="25">
        <v>28</v>
      </c>
      <c r="N283" s="12"/>
      <c r="O283" s="13">
        <v>76</v>
      </c>
      <c r="P283" s="13">
        <v>4</v>
      </c>
      <c r="Q283" s="13" t="s">
        <v>1155</v>
      </c>
      <c r="R283" s="13" t="s">
        <v>709</v>
      </c>
    </row>
    <row r="284" s="2" customFormat="1" ht="114" customHeight="1" spans="1:18">
      <c r="A284" s="13">
        <v>280</v>
      </c>
      <c r="B284" s="12" t="s">
        <v>1160</v>
      </c>
      <c r="C284" s="12" t="s">
        <v>23</v>
      </c>
      <c r="D284" s="12" t="s">
        <v>24</v>
      </c>
      <c r="E284" s="13" t="s">
        <v>36</v>
      </c>
      <c r="F284" s="13">
        <v>2026</v>
      </c>
      <c r="G284" s="13" t="s">
        <v>94</v>
      </c>
      <c r="H284" s="7" t="s">
        <v>586</v>
      </c>
      <c r="I284" s="7" t="s">
        <v>28</v>
      </c>
      <c r="J284" s="7" t="s">
        <v>29</v>
      </c>
      <c r="K284" s="13" t="s">
        <v>1161</v>
      </c>
      <c r="L284" s="25">
        <v>80</v>
      </c>
      <c r="M284" s="25">
        <v>80</v>
      </c>
      <c r="N284" s="12"/>
      <c r="O284" s="13">
        <v>120</v>
      </c>
      <c r="P284" s="13">
        <v>7</v>
      </c>
      <c r="Q284" s="13" t="s">
        <v>1155</v>
      </c>
      <c r="R284" s="13" t="s">
        <v>709</v>
      </c>
    </row>
    <row r="285" s="2" customFormat="1" ht="114" customHeight="1" spans="1:18">
      <c r="A285" s="13">
        <v>281</v>
      </c>
      <c r="B285" s="12" t="s">
        <v>1162</v>
      </c>
      <c r="C285" s="12" t="s">
        <v>23</v>
      </c>
      <c r="D285" s="12" t="s">
        <v>24</v>
      </c>
      <c r="E285" s="13" t="s">
        <v>55</v>
      </c>
      <c r="F285" s="13">
        <v>2026</v>
      </c>
      <c r="G285" s="13" t="s">
        <v>94</v>
      </c>
      <c r="H285" s="7" t="s">
        <v>586</v>
      </c>
      <c r="I285" s="7" t="s">
        <v>28</v>
      </c>
      <c r="J285" s="7" t="s">
        <v>29</v>
      </c>
      <c r="K285" s="13" t="s">
        <v>1163</v>
      </c>
      <c r="L285" s="25">
        <v>7</v>
      </c>
      <c r="M285" s="25">
        <v>7</v>
      </c>
      <c r="N285" s="12"/>
      <c r="O285" s="13">
        <v>108</v>
      </c>
      <c r="P285" s="13">
        <v>7</v>
      </c>
      <c r="Q285" s="13" t="s">
        <v>1155</v>
      </c>
      <c r="R285" s="13" t="s">
        <v>709</v>
      </c>
    </row>
    <row r="286" s="2" customFormat="1" ht="114" customHeight="1" spans="1:18">
      <c r="A286" s="13">
        <v>282</v>
      </c>
      <c r="B286" s="12" t="s">
        <v>1164</v>
      </c>
      <c r="C286" s="12" t="s">
        <v>23</v>
      </c>
      <c r="D286" s="12" t="s">
        <v>24</v>
      </c>
      <c r="E286" s="13" t="s">
        <v>55</v>
      </c>
      <c r="F286" s="13">
        <v>2026</v>
      </c>
      <c r="G286" s="13" t="s">
        <v>94</v>
      </c>
      <c r="H286" s="7" t="s">
        <v>586</v>
      </c>
      <c r="I286" s="7" t="s">
        <v>28</v>
      </c>
      <c r="J286" s="7" t="s">
        <v>29</v>
      </c>
      <c r="K286" s="13" t="s">
        <v>1165</v>
      </c>
      <c r="L286" s="25">
        <v>53</v>
      </c>
      <c r="M286" s="25">
        <v>53</v>
      </c>
      <c r="N286" s="12"/>
      <c r="O286" s="13">
        <v>110</v>
      </c>
      <c r="P286" s="13">
        <v>10</v>
      </c>
      <c r="Q286" s="13" t="s">
        <v>1155</v>
      </c>
      <c r="R286" s="13" t="s">
        <v>709</v>
      </c>
    </row>
    <row r="287" s="2" customFormat="1" ht="114" customHeight="1" spans="1:18">
      <c r="A287" s="13">
        <v>283</v>
      </c>
      <c r="B287" s="12" t="s">
        <v>1166</v>
      </c>
      <c r="C287" s="12" t="s">
        <v>23</v>
      </c>
      <c r="D287" s="12" t="s">
        <v>24</v>
      </c>
      <c r="E287" s="13" t="s">
        <v>55</v>
      </c>
      <c r="F287" s="13">
        <v>2026</v>
      </c>
      <c r="G287" s="13" t="s">
        <v>94</v>
      </c>
      <c r="H287" s="7" t="s">
        <v>586</v>
      </c>
      <c r="I287" s="7" t="s">
        <v>28</v>
      </c>
      <c r="J287" s="7" t="s">
        <v>1167</v>
      </c>
      <c r="K287" s="13" t="s">
        <v>1168</v>
      </c>
      <c r="L287" s="25">
        <v>135</v>
      </c>
      <c r="M287" s="25">
        <v>135</v>
      </c>
      <c r="N287" s="12"/>
      <c r="O287" s="13">
        <v>224</v>
      </c>
      <c r="P287" s="13">
        <v>20</v>
      </c>
      <c r="Q287" s="13" t="s">
        <v>1169</v>
      </c>
      <c r="R287" s="13" t="s">
        <v>709</v>
      </c>
    </row>
    <row r="288" s="2" customFormat="1" ht="114" customHeight="1" spans="1:18">
      <c r="A288" s="13">
        <v>284</v>
      </c>
      <c r="B288" s="12" t="s">
        <v>1170</v>
      </c>
      <c r="C288" s="12" t="s">
        <v>23</v>
      </c>
      <c r="D288" s="12" t="s">
        <v>24</v>
      </c>
      <c r="E288" s="13" t="s">
        <v>123</v>
      </c>
      <c r="F288" s="13">
        <v>2026</v>
      </c>
      <c r="G288" s="13" t="s">
        <v>94</v>
      </c>
      <c r="H288" s="7" t="s">
        <v>586</v>
      </c>
      <c r="I288" s="7" t="s">
        <v>28</v>
      </c>
      <c r="J288" s="7" t="s">
        <v>29</v>
      </c>
      <c r="K288" s="13" t="s">
        <v>1171</v>
      </c>
      <c r="L288" s="25">
        <v>15</v>
      </c>
      <c r="M288" s="25">
        <v>15</v>
      </c>
      <c r="N288" s="12"/>
      <c r="O288" s="13">
        <v>80</v>
      </c>
      <c r="P288" s="13">
        <v>8</v>
      </c>
      <c r="Q288" s="13" t="s">
        <v>1155</v>
      </c>
      <c r="R288" s="13" t="s">
        <v>709</v>
      </c>
    </row>
    <row r="289" s="2" customFormat="1" ht="114" customHeight="1" spans="1:18">
      <c r="A289" s="13">
        <v>285</v>
      </c>
      <c r="B289" s="12" t="s">
        <v>1172</v>
      </c>
      <c r="C289" s="12" t="s">
        <v>23</v>
      </c>
      <c r="D289" s="12" t="s">
        <v>24</v>
      </c>
      <c r="E289" s="13" t="s">
        <v>123</v>
      </c>
      <c r="F289" s="13">
        <v>2026</v>
      </c>
      <c r="G289" s="13" t="s">
        <v>94</v>
      </c>
      <c r="H289" s="7" t="s">
        <v>586</v>
      </c>
      <c r="I289" s="7" t="s">
        <v>28</v>
      </c>
      <c r="J289" s="7" t="s">
        <v>29</v>
      </c>
      <c r="K289" s="13" t="s">
        <v>1173</v>
      </c>
      <c r="L289" s="25">
        <v>31</v>
      </c>
      <c r="M289" s="25">
        <v>31</v>
      </c>
      <c r="N289" s="12"/>
      <c r="O289" s="13">
        <v>80</v>
      </c>
      <c r="P289" s="13">
        <v>8</v>
      </c>
      <c r="Q289" s="13" t="s">
        <v>1155</v>
      </c>
      <c r="R289" s="13" t="s">
        <v>709</v>
      </c>
    </row>
    <row r="290" s="2" customFormat="1" ht="114" customHeight="1" spans="1:18">
      <c r="A290" s="13">
        <v>286</v>
      </c>
      <c r="B290" s="12" t="s">
        <v>1174</v>
      </c>
      <c r="C290" s="12" t="s">
        <v>23</v>
      </c>
      <c r="D290" s="12" t="s">
        <v>24</v>
      </c>
      <c r="E290" s="13" t="s">
        <v>123</v>
      </c>
      <c r="F290" s="13">
        <v>2026</v>
      </c>
      <c r="G290" s="13" t="s">
        <v>94</v>
      </c>
      <c r="H290" s="7" t="s">
        <v>586</v>
      </c>
      <c r="I290" s="7" t="s">
        <v>28</v>
      </c>
      <c r="J290" s="7" t="s">
        <v>29</v>
      </c>
      <c r="K290" s="13" t="s">
        <v>1175</v>
      </c>
      <c r="L290" s="25">
        <v>15</v>
      </c>
      <c r="M290" s="25">
        <v>15</v>
      </c>
      <c r="N290" s="12"/>
      <c r="O290" s="13">
        <v>80</v>
      </c>
      <c r="P290" s="13">
        <v>8</v>
      </c>
      <c r="Q290" s="13" t="s">
        <v>1155</v>
      </c>
      <c r="R290" s="13" t="s">
        <v>709</v>
      </c>
    </row>
    <row r="291" s="2" customFormat="1" ht="114" customHeight="1" spans="1:18">
      <c r="A291" s="13">
        <v>287</v>
      </c>
      <c r="B291" s="12" t="s">
        <v>1176</v>
      </c>
      <c r="C291" s="12" t="s">
        <v>23</v>
      </c>
      <c r="D291" s="12" t="s">
        <v>24</v>
      </c>
      <c r="E291" s="13" t="s">
        <v>123</v>
      </c>
      <c r="F291" s="13">
        <v>2026</v>
      </c>
      <c r="G291" s="13" t="s">
        <v>94</v>
      </c>
      <c r="H291" s="7" t="s">
        <v>586</v>
      </c>
      <c r="I291" s="7" t="s">
        <v>28</v>
      </c>
      <c r="J291" s="7" t="s">
        <v>1167</v>
      </c>
      <c r="K291" s="13" t="s">
        <v>1177</v>
      </c>
      <c r="L291" s="25">
        <v>180</v>
      </c>
      <c r="M291" s="25">
        <v>180</v>
      </c>
      <c r="N291" s="12"/>
      <c r="O291" s="13">
        <v>386</v>
      </c>
      <c r="P291" s="13">
        <v>2</v>
      </c>
      <c r="Q291" s="13" t="s">
        <v>1169</v>
      </c>
      <c r="R291" s="13" t="s">
        <v>709</v>
      </c>
    </row>
    <row r="292" s="2" customFormat="1" ht="114" customHeight="1" spans="1:18">
      <c r="A292" s="13">
        <v>288</v>
      </c>
      <c r="B292" s="12" t="s">
        <v>1178</v>
      </c>
      <c r="C292" s="12" t="s">
        <v>23</v>
      </c>
      <c r="D292" s="12" t="s">
        <v>24</v>
      </c>
      <c r="E292" s="13" t="s">
        <v>153</v>
      </c>
      <c r="F292" s="13">
        <v>2026</v>
      </c>
      <c r="G292" s="13" t="s">
        <v>94</v>
      </c>
      <c r="H292" s="7" t="s">
        <v>586</v>
      </c>
      <c r="I292" s="7" t="s">
        <v>28</v>
      </c>
      <c r="J292" s="7" t="s">
        <v>29</v>
      </c>
      <c r="K292" s="13" t="s">
        <v>1179</v>
      </c>
      <c r="L292" s="25">
        <v>10</v>
      </c>
      <c r="M292" s="25">
        <v>10</v>
      </c>
      <c r="N292" s="12"/>
      <c r="O292" s="13">
        <v>140</v>
      </c>
      <c r="P292" s="13">
        <v>15</v>
      </c>
      <c r="Q292" s="13" t="s">
        <v>1155</v>
      </c>
      <c r="R292" s="13" t="s">
        <v>709</v>
      </c>
    </row>
    <row r="293" s="2" customFormat="1" ht="114" customHeight="1" spans="1:18">
      <c r="A293" s="13">
        <v>289</v>
      </c>
      <c r="B293" s="12" t="s">
        <v>260</v>
      </c>
      <c r="C293" s="12" t="s">
        <v>23</v>
      </c>
      <c r="D293" s="12" t="s">
        <v>24</v>
      </c>
      <c r="E293" s="13" t="s">
        <v>166</v>
      </c>
      <c r="F293" s="13">
        <v>2026</v>
      </c>
      <c r="G293" s="13" t="s">
        <v>94</v>
      </c>
      <c r="H293" s="7" t="s">
        <v>586</v>
      </c>
      <c r="I293" s="7" t="s">
        <v>28</v>
      </c>
      <c r="J293" s="7" t="s">
        <v>29</v>
      </c>
      <c r="K293" s="13" t="s">
        <v>1180</v>
      </c>
      <c r="L293" s="25">
        <v>31</v>
      </c>
      <c r="M293" s="25">
        <v>31</v>
      </c>
      <c r="N293" s="12"/>
      <c r="O293" s="13">
        <v>114</v>
      </c>
      <c r="P293" s="13">
        <v>5</v>
      </c>
      <c r="Q293" s="13" t="s">
        <v>1155</v>
      </c>
      <c r="R293" s="13" t="s">
        <v>709</v>
      </c>
    </row>
    <row r="294" s="2" customFormat="1" ht="114" customHeight="1" spans="1:18">
      <c r="A294" s="13">
        <v>290</v>
      </c>
      <c r="B294" s="12" t="s">
        <v>1181</v>
      </c>
      <c r="C294" s="12" t="s">
        <v>23</v>
      </c>
      <c r="D294" s="12" t="s">
        <v>24</v>
      </c>
      <c r="E294" s="13" t="s">
        <v>166</v>
      </c>
      <c r="F294" s="13">
        <v>2026</v>
      </c>
      <c r="G294" s="13" t="s">
        <v>94</v>
      </c>
      <c r="H294" s="7" t="s">
        <v>586</v>
      </c>
      <c r="I294" s="7" t="s">
        <v>28</v>
      </c>
      <c r="J294" s="7" t="s">
        <v>29</v>
      </c>
      <c r="K294" s="13" t="s">
        <v>1182</v>
      </c>
      <c r="L294" s="25">
        <v>25</v>
      </c>
      <c r="M294" s="25">
        <v>25</v>
      </c>
      <c r="N294" s="12"/>
      <c r="O294" s="13">
        <v>79</v>
      </c>
      <c r="P294" s="13">
        <v>4</v>
      </c>
      <c r="Q294" s="13" t="s">
        <v>1155</v>
      </c>
      <c r="R294" s="13" t="s">
        <v>709</v>
      </c>
    </row>
    <row r="295" s="2" customFormat="1" ht="114" customHeight="1" spans="1:18">
      <c r="A295" s="13">
        <v>291</v>
      </c>
      <c r="B295" s="12" t="s">
        <v>1183</v>
      </c>
      <c r="C295" s="12" t="s">
        <v>23</v>
      </c>
      <c r="D295" s="12" t="s">
        <v>24</v>
      </c>
      <c r="E295" s="13" t="s">
        <v>103</v>
      </c>
      <c r="F295" s="13">
        <v>2026</v>
      </c>
      <c r="G295" s="13" t="s">
        <v>94</v>
      </c>
      <c r="H295" s="7" t="s">
        <v>586</v>
      </c>
      <c r="I295" s="7" t="s">
        <v>28</v>
      </c>
      <c r="J295" s="7" t="s">
        <v>29</v>
      </c>
      <c r="K295" s="13" t="s">
        <v>1184</v>
      </c>
      <c r="L295" s="25">
        <v>10</v>
      </c>
      <c r="M295" s="25">
        <v>10</v>
      </c>
      <c r="N295" s="12"/>
      <c r="O295" s="13">
        <v>40</v>
      </c>
      <c r="P295" s="13">
        <v>2</v>
      </c>
      <c r="Q295" s="13" t="s">
        <v>1155</v>
      </c>
      <c r="R295" s="13" t="s">
        <v>709</v>
      </c>
    </row>
    <row r="296" s="2" customFormat="1" ht="114" customHeight="1" spans="1:18">
      <c r="A296" s="13">
        <v>292</v>
      </c>
      <c r="B296" s="12" t="s">
        <v>1185</v>
      </c>
      <c r="C296" s="12" t="s">
        <v>23</v>
      </c>
      <c r="D296" s="12" t="s">
        <v>24</v>
      </c>
      <c r="E296" s="13" t="s">
        <v>159</v>
      </c>
      <c r="F296" s="13">
        <v>2026</v>
      </c>
      <c r="G296" s="13" t="s">
        <v>94</v>
      </c>
      <c r="H296" s="7" t="s">
        <v>586</v>
      </c>
      <c r="I296" s="7" t="s">
        <v>28</v>
      </c>
      <c r="J296" s="7" t="s">
        <v>29</v>
      </c>
      <c r="K296" s="13" t="s">
        <v>1186</v>
      </c>
      <c r="L296" s="25">
        <v>28</v>
      </c>
      <c r="M296" s="25">
        <v>28</v>
      </c>
      <c r="N296" s="12"/>
      <c r="O296" s="13">
        <v>20</v>
      </c>
      <c r="P296" s="13">
        <v>2</v>
      </c>
      <c r="Q296" s="13" t="s">
        <v>1187</v>
      </c>
      <c r="R296" s="13" t="s">
        <v>709</v>
      </c>
    </row>
    <row r="297" s="2" customFormat="1" ht="114" customHeight="1" spans="1:18">
      <c r="A297" s="13">
        <v>293</v>
      </c>
      <c r="B297" s="12" t="s">
        <v>1188</v>
      </c>
      <c r="C297" s="12" t="s">
        <v>48</v>
      </c>
      <c r="D297" s="12" t="s">
        <v>24</v>
      </c>
      <c r="E297" s="13" t="s">
        <v>159</v>
      </c>
      <c r="F297" s="13">
        <v>2026</v>
      </c>
      <c r="G297" s="13" t="s">
        <v>94</v>
      </c>
      <c r="H297" s="7" t="s">
        <v>586</v>
      </c>
      <c r="I297" s="7" t="s">
        <v>28</v>
      </c>
      <c r="J297" s="7" t="s">
        <v>29</v>
      </c>
      <c r="K297" s="13" t="s">
        <v>1189</v>
      </c>
      <c r="L297" s="25">
        <v>40</v>
      </c>
      <c r="M297" s="25">
        <v>40</v>
      </c>
      <c r="N297" s="12"/>
      <c r="O297" s="13">
        <v>15</v>
      </c>
      <c r="P297" s="13">
        <v>1</v>
      </c>
      <c r="Q297" s="13" t="s">
        <v>1187</v>
      </c>
      <c r="R297" s="13" t="s">
        <v>709</v>
      </c>
    </row>
    <row r="298" s="2" customFormat="1" ht="114" customHeight="1" spans="1:18">
      <c r="A298" s="13">
        <v>294</v>
      </c>
      <c r="B298" s="12" t="s">
        <v>1190</v>
      </c>
      <c r="C298" s="12" t="s">
        <v>48</v>
      </c>
      <c r="D298" s="12" t="s">
        <v>24</v>
      </c>
      <c r="E298" s="13" t="s">
        <v>159</v>
      </c>
      <c r="F298" s="13">
        <v>2026</v>
      </c>
      <c r="G298" s="13" t="s">
        <v>94</v>
      </c>
      <c r="H298" s="7" t="s">
        <v>586</v>
      </c>
      <c r="I298" s="7" t="s">
        <v>28</v>
      </c>
      <c r="J298" s="7" t="s">
        <v>29</v>
      </c>
      <c r="K298" s="13" t="s">
        <v>1191</v>
      </c>
      <c r="L298" s="25">
        <v>11</v>
      </c>
      <c r="M298" s="25">
        <v>11</v>
      </c>
      <c r="N298" s="12"/>
      <c r="O298" s="13">
        <v>18</v>
      </c>
      <c r="P298" s="13">
        <v>1</v>
      </c>
      <c r="Q298" s="13" t="s">
        <v>1187</v>
      </c>
      <c r="R298" s="13" t="s">
        <v>709</v>
      </c>
    </row>
    <row r="299" s="2" customFormat="1" ht="114" customHeight="1" spans="1:18">
      <c r="A299" s="13">
        <v>295</v>
      </c>
      <c r="B299" s="12" t="s">
        <v>1192</v>
      </c>
      <c r="C299" s="12" t="s">
        <v>23</v>
      </c>
      <c r="D299" s="12" t="s">
        <v>24</v>
      </c>
      <c r="E299" s="13" t="s">
        <v>159</v>
      </c>
      <c r="F299" s="13">
        <v>2026</v>
      </c>
      <c r="G299" s="13" t="s">
        <v>94</v>
      </c>
      <c r="H299" s="7" t="s">
        <v>586</v>
      </c>
      <c r="I299" s="7" t="s">
        <v>28</v>
      </c>
      <c r="J299" s="7" t="s">
        <v>29</v>
      </c>
      <c r="K299" s="13" t="s">
        <v>1193</v>
      </c>
      <c r="L299" s="25">
        <v>50</v>
      </c>
      <c r="M299" s="25">
        <v>50</v>
      </c>
      <c r="N299" s="12"/>
      <c r="O299" s="13">
        <v>157</v>
      </c>
      <c r="P299" s="13">
        <v>1</v>
      </c>
      <c r="Q299" s="13" t="s">
        <v>1194</v>
      </c>
      <c r="R299" s="13" t="s">
        <v>709</v>
      </c>
    </row>
    <row r="300" s="2" customFormat="1" ht="114" customHeight="1" spans="1:18">
      <c r="A300" s="13">
        <v>296</v>
      </c>
      <c r="B300" s="12" t="s">
        <v>1195</v>
      </c>
      <c r="C300" s="12" t="s">
        <v>23</v>
      </c>
      <c r="D300" s="12" t="s">
        <v>24</v>
      </c>
      <c r="E300" s="13" t="s">
        <v>116</v>
      </c>
      <c r="F300" s="13">
        <v>2026</v>
      </c>
      <c r="G300" s="13" t="s">
        <v>94</v>
      </c>
      <c r="H300" s="7" t="s">
        <v>586</v>
      </c>
      <c r="I300" s="7" t="s">
        <v>28</v>
      </c>
      <c r="J300" s="7" t="s">
        <v>29</v>
      </c>
      <c r="K300" s="13" t="s">
        <v>1196</v>
      </c>
      <c r="L300" s="25">
        <v>56</v>
      </c>
      <c r="M300" s="25">
        <v>56</v>
      </c>
      <c r="N300" s="12"/>
      <c r="O300" s="13">
        <v>123</v>
      </c>
      <c r="P300" s="13">
        <v>10</v>
      </c>
      <c r="Q300" s="13" t="s">
        <v>1155</v>
      </c>
      <c r="R300" s="13" t="s">
        <v>709</v>
      </c>
    </row>
    <row r="301" s="2" customFormat="1" ht="114" customHeight="1" spans="1:18">
      <c r="A301" s="13">
        <v>297</v>
      </c>
      <c r="B301" s="12" t="s">
        <v>1197</v>
      </c>
      <c r="C301" s="12" t="s">
        <v>23</v>
      </c>
      <c r="D301" s="12" t="s">
        <v>24</v>
      </c>
      <c r="E301" s="13" t="s">
        <v>116</v>
      </c>
      <c r="F301" s="13">
        <v>2026</v>
      </c>
      <c r="G301" s="13" t="s">
        <v>94</v>
      </c>
      <c r="H301" s="7" t="s">
        <v>586</v>
      </c>
      <c r="I301" s="7" t="s">
        <v>28</v>
      </c>
      <c r="J301" s="7" t="s">
        <v>29</v>
      </c>
      <c r="K301" s="13" t="s">
        <v>1198</v>
      </c>
      <c r="L301" s="25">
        <v>36</v>
      </c>
      <c r="M301" s="25">
        <v>36</v>
      </c>
      <c r="N301" s="12"/>
      <c r="O301" s="13">
        <v>114</v>
      </c>
      <c r="P301" s="13">
        <v>9</v>
      </c>
      <c r="Q301" s="13" t="s">
        <v>1155</v>
      </c>
      <c r="R301" s="13" t="s">
        <v>709</v>
      </c>
    </row>
    <row r="302" s="2" customFormat="1" ht="114" customHeight="1" spans="1:18">
      <c r="A302" s="13">
        <v>298</v>
      </c>
      <c r="B302" s="12" t="s">
        <v>1199</v>
      </c>
      <c r="C302" s="12" t="s">
        <v>23</v>
      </c>
      <c r="D302" s="12" t="s">
        <v>24</v>
      </c>
      <c r="E302" s="13" t="s">
        <v>116</v>
      </c>
      <c r="F302" s="13">
        <v>2026</v>
      </c>
      <c r="G302" s="13" t="s">
        <v>94</v>
      </c>
      <c r="H302" s="7" t="s">
        <v>586</v>
      </c>
      <c r="I302" s="7" t="s">
        <v>28</v>
      </c>
      <c r="J302" s="7" t="s">
        <v>29</v>
      </c>
      <c r="K302" s="13" t="s">
        <v>1200</v>
      </c>
      <c r="L302" s="25">
        <v>64</v>
      </c>
      <c r="M302" s="25">
        <v>64</v>
      </c>
      <c r="N302" s="12"/>
      <c r="O302" s="13">
        <v>123</v>
      </c>
      <c r="P302" s="13">
        <v>10</v>
      </c>
      <c r="Q302" s="13" t="s">
        <v>1155</v>
      </c>
      <c r="R302" s="13" t="s">
        <v>709</v>
      </c>
    </row>
    <row r="303" s="2" customFormat="1" ht="114" customHeight="1" spans="1:18">
      <c r="A303" s="13">
        <v>299</v>
      </c>
      <c r="B303" s="12" t="s">
        <v>1201</v>
      </c>
      <c r="C303" s="12" t="s">
        <v>23</v>
      </c>
      <c r="D303" s="12" t="s">
        <v>24</v>
      </c>
      <c r="E303" s="13" t="s">
        <v>109</v>
      </c>
      <c r="F303" s="13">
        <v>2026</v>
      </c>
      <c r="G303" s="13" t="s">
        <v>94</v>
      </c>
      <c r="H303" s="7" t="s">
        <v>586</v>
      </c>
      <c r="I303" s="7" t="s">
        <v>28</v>
      </c>
      <c r="J303" s="7" t="s">
        <v>29</v>
      </c>
      <c r="K303" s="13" t="s">
        <v>1202</v>
      </c>
      <c r="L303" s="25">
        <v>51</v>
      </c>
      <c r="M303" s="25">
        <v>51</v>
      </c>
      <c r="N303" s="12"/>
      <c r="O303" s="13">
        <v>67</v>
      </c>
      <c r="P303" s="13">
        <v>3</v>
      </c>
      <c r="Q303" s="13" t="s">
        <v>1155</v>
      </c>
      <c r="R303" s="13" t="s">
        <v>709</v>
      </c>
    </row>
    <row r="304" s="2" customFormat="1" ht="114" customHeight="1" spans="1:18">
      <c r="A304" s="13">
        <v>300</v>
      </c>
      <c r="B304" s="12" t="s">
        <v>1203</v>
      </c>
      <c r="C304" s="12" t="s">
        <v>23</v>
      </c>
      <c r="D304" s="12" t="s">
        <v>24</v>
      </c>
      <c r="E304" s="13" t="s">
        <v>109</v>
      </c>
      <c r="F304" s="13">
        <v>2026</v>
      </c>
      <c r="G304" s="13" t="s">
        <v>94</v>
      </c>
      <c r="H304" s="7" t="s">
        <v>586</v>
      </c>
      <c r="I304" s="7" t="s">
        <v>28</v>
      </c>
      <c r="J304" s="7" t="s">
        <v>29</v>
      </c>
      <c r="K304" s="13" t="s">
        <v>1204</v>
      </c>
      <c r="L304" s="25">
        <v>80</v>
      </c>
      <c r="M304" s="25">
        <v>80</v>
      </c>
      <c r="N304" s="12"/>
      <c r="O304" s="13">
        <v>90</v>
      </c>
      <c r="P304" s="13">
        <v>5</v>
      </c>
      <c r="Q304" s="13" t="s">
        <v>1155</v>
      </c>
      <c r="R304" s="13" t="s">
        <v>709</v>
      </c>
    </row>
    <row r="305" s="2" customFormat="1" ht="114" customHeight="1" spans="1:18">
      <c r="A305" s="13">
        <v>301</v>
      </c>
      <c r="B305" s="12" t="s">
        <v>1205</v>
      </c>
      <c r="C305" s="12" t="s">
        <v>23</v>
      </c>
      <c r="D305" s="12" t="s">
        <v>24</v>
      </c>
      <c r="E305" s="13" t="s">
        <v>109</v>
      </c>
      <c r="F305" s="13">
        <v>2026</v>
      </c>
      <c r="G305" s="13" t="s">
        <v>94</v>
      </c>
      <c r="H305" s="7" t="s">
        <v>586</v>
      </c>
      <c r="I305" s="7" t="s">
        <v>28</v>
      </c>
      <c r="J305" s="7" t="s">
        <v>29</v>
      </c>
      <c r="K305" s="13" t="s">
        <v>1206</v>
      </c>
      <c r="L305" s="25">
        <v>120</v>
      </c>
      <c r="M305" s="25">
        <v>120</v>
      </c>
      <c r="N305" s="12"/>
      <c r="O305" s="13">
        <v>351</v>
      </c>
      <c r="P305" s="13">
        <v>31</v>
      </c>
      <c r="Q305" s="13" t="s">
        <v>1207</v>
      </c>
      <c r="R305" s="13" t="s">
        <v>709</v>
      </c>
    </row>
    <row r="306" s="2" customFormat="1" ht="114" customHeight="1" spans="1:18">
      <c r="A306" s="13">
        <v>302</v>
      </c>
      <c r="B306" s="12" t="s">
        <v>1208</v>
      </c>
      <c r="C306" s="12" t="s">
        <v>48</v>
      </c>
      <c r="D306" s="12" t="s">
        <v>115</v>
      </c>
      <c r="E306" s="13" t="s">
        <v>147</v>
      </c>
      <c r="F306" s="13">
        <v>2026</v>
      </c>
      <c r="G306" s="13" t="s">
        <v>94</v>
      </c>
      <c r="H306" s="7" t="s">
        <v>586</v>
      </c>
      <c r="I306" s="7" t="s">
        <v>28</v>
      </c>
      <c r="J306" s="7" t="s">
        <v>29</v>
      </c>
      <c r="K306" s="13" t="s">
        <v>1209</v>
      </c>
      <c r="L306" s="25">
        <v>215.4</v>
      </c>
      <c r="M306" s="25">
        <v>215.4</v>
      </c>
      <c r="N306" s="12"/>
      <c r="O306" s="13">
        <v>212</v>
      </c>
      <c r="P306" s="13">
        <v>212</v>
      </c>
      <c r="Q306" s="13" t="s">
        <v>1210</v>
      </c>
      <c r="R306" s="13" t="s">
        <v>709</v>
      </c>
    </row>
    <row r="307" s="2" customFormat="1" ht="114" customHeight="1" spans="1:18">
      <c r="A307" s="13">
        <v>303</v>
      </c>
      <c r="B307" s="12" t="s">
        <v>1211</v>
      </c>
      <c r="C307" s="12" t="s">
        <v>23</v>
      </c>
      <c r="D307" s="12" t="s">
        <v>24</v>
      </c>
      <c r="E307" s="13" t="s">
        <v>25</v>
      </c>
      <c r="F307" s="13">
        <v>2026</v>
      </c>
      <c r="G307" s="13" t="s">
        <v>94</v>
      </c>
      <c r="H307" s="7" t="s">
        <v>586</v>
      </c>
      <c r="I307" s="7" t="s">
        <v>28</v>
      </c>
      <c r="J307" s="7" t="s">
        <v>808</v>
      </c>
      <c r="K307" s="13" t="s">
        <v>1212</v>
      </c>
      <c r="L307" s="25">
        <v>480</v>
      </c>
      <c r="M307" s="25">
        <v>480</v>
      </c>
      <c r="N307" s="12"/>
      <c r="O307" s="13">
        <v>595</v>
      </c>
      <c r="P307" s="13">
        <v>52</v>
      </c>
      <c r="Q307" s="13" t="s">
        <v>1169</v>
      </c>
      <c r="R307" s="13" t="s">
        <v>709</v>
      </c>
    </row>
    <row r="308" s="2" customFormat="1" ht="114" customHeight="1" spans="1:18">
      <c r="A308" s="13">
        <v>304</v>
      </c>
      <c r="B308" s="12" t="s">
        <v>1213</v>
      </c>
      <c r="C308" s="12" t="s">
        <v>23</v>
      </c>
      <c r="D308" s="12" t="s">
        <v>24</v>
      </c>
      <c r="E308" s="13" t="s">
        <v>310</v>
      </c>
      <c r="F308" s="13">
        <v>2026</v>
      </c>
      <c r="G308" s="13" t="s">
        <v>94</v>
      </c>
      <c r="H308" s="7" t="s">
        <v>586</v>
      </c>
      <c r="I308" s="7" t="s">
        <v>28</v>
      </c>
      <c r="J308" s="7" t="s">
        <v>29</v>
      </c>
      <c r="K308" s="13" t="s">
        <v>1214</v>
      </c>
      <c r="L308" s="25">
        <v>4.5</v>
      </c>
      <c r="M308" s="25">
        <v>4.5</v>
      </c>
      <c r="N308" s="12"/>
      <c r="O308" s="13">
        <v>30</v>
      </c>
      <c r="P308" s="13">
        <v>3</v>
      </c>
      <c r="Q308" s="13" t="s">
        <v>1155</v>
      </c>
      <c r="R308" s="13" t="s">
        <v>709</v>
      </c>
    </row>
    <row r="309" s="2" customFormat="1" ht="114" customHeight="1" spans="1:18">
      <c r="A309" s="13">
        <v>305</v>
      </c>
      <c r="B309" s="12" t="s">
        <v>1215</v>
      </c>
      <c r="C309" s="12" t="s">
        <v>23</v>
      </c>
      <c r="D309" s="12" t="s">
        <v>24</v>
      </c>
      <c r="E309" s="13" t="s">
        <v>55</v>
      </c>
      <c r="F309" s="13">
        <v>2026</v>
      </c>
      <c r="G309" s="13" t="s">
        <v>94</v>
      </c>
      <c r="H309" s="7" t="s">
        <v>651</v>
      </c>
      <c r="I309" s="7" t="s">
        <v>575</v>
      </c>
      <c r="J309" s="7" t="s">
        <v>29</v>
      </c>
      <c r="K309" s="13" t="s">
        <v>1216</v>
      </c>
      <c r="L309" s="25">
        <v>180</v>
      </c>
      <c r="M309" s="25">
        <v>180</v>
      </c>
      <c r="N309" s="12"/>
      <c r="O309" s="13">
        <v>50</v>
      </c>
      <c r="P309" s="13">
        <v>20</v>
      </c>
      <c r="Q309" s="13" t="s">
        <v>1217</v>
      </c>
      <c r="R309" s="13" t="s">
        <v>709</v>
      </c>
    </row>
    <row r="310" s="2" customFormat="1" ht="114" customHeight="1" spans="1:18">
      <c r="A310" s="13">
        <v>306</v>
      </c>
      <c r="B310" s="12" t="s">
        <v>1218</v>
      </c>
      <c r="C310" s="12" t="s">
        <v>23</v>
      </c>
      <c r="D310" s="12" t="s">
        <v>24</v>
      </c>
      <c r="E310" s="13" t="s">
        <v>1219</v>
      </c>
      <c r="F310" s="13">
        <v>2026</v>
      </c>
      <c r="G310" s="13" t="s">
        <v>94</v>
      </c>
      <c r="H310" s="7" t="s">
        <v>1220</v>
      </c>
      <c r="I310" s="7" t="s">
        <v>575</v>
      </c>
      <c r="J310" s="7" t="s">
        <v>29</v>
      </c>
      <c r="K310" s="13" t="s">
        <v>1221</v>
      </c>
      <c r="L310" s="25">
        <v>70</v>
      </c>
      <c r="M310" s="25">
        <v>70</v>
      </c>
      <c r="N310" s="12"/>
      <c r="O310" s="13">
        <v>56</v>
      </c>
      <c r="P310" s="13">
        <v>3</v>
      </c>
      <c r="Q310" s="13" t="s">
        <v>1222</v>
      </c>
      <c r="R310" s="13" t="s">
        <v>709</v>
      </c>
    </row>
    <row r="311" s="2" customFormat="1" ht="114" customHeight="1" spans="1:18">
      <c r="A311" s="13">
        <v>307</v>
      </c>
      <c r="B311" s="12" t="s">
        <v>1223</v>
      </c>
      <c r="C311" s="12" t="s">
        <v>23</v>
      </c>
      <c r="D311" s="12" t="s">
        <v>24</v>
      </c>
      <c r="E311" s="13" t="s">
        <v>1219</v>
      </c>
      <c r="F311" s="13">
        <v>2026</v>
      </c>
      <c r="G311" s="13" t="s">
        <v>94</v>
      </c>
      <c r="H311" s="7" t="s">
        <v>1220</v>
      </c>
      <c r="I311" s="7" t="s">
        <v>575</v>
      </c>
      <c r="J311" s="7" t="s">
        <v>29</v>
      </c>
      <c r="K311" s="13" t="s">
        <v>1224</v>
      </c>
      <c r="L311" s="25">
        <v>42</v>
      </c>
      <c r="M311" s="25">
        <v>42</v>
      </c>
      <c r="N311" s="12"/>
      <c r="O311" s="13">
        <v>56</v>
      </c>
      <c r="P311" s="13">
        <v>3</v>
      </c>
      <c r="Q311" s="13" t="s">
        <v>1225</v>
      </c>
      <c r="R311" s="13" t="s">
        <v>709</v>
      </c>
    </row>
    <row r="312" s="2" customFormat="1" ht="114" customHeight="1" spans="1:18">
      <c r="A312" s="13">
        <v>308</v>
      </c>
      <c r="B312" s="12" t="s">
        <v>1226</v>
      </c>
      <c r="C312" s="12" t="s">
        <v>48</v>
      </c>
      <c r="D312" s="12" t="s">
        <v>115</v>
      </c>
      <c r="E312" s="13" t="s">
        <v>579</v>
      </c>
      <c r="F312" s="13" t="s">
        <v>442</v>
      </c>
      <c r="G312" s="13" t="s">
        <v>94</v>
      </c>
      <c r="H312" s="7" t="s">
        <v>513</v>
      </c>
      <c r="I312" s="7" t="s">
        <v>28</v>
      </c>
      <c r="J312" s="7" t="s">
        <v>1167</v>
      </c>
      <c r="K312" s="13" t="s">
        <v>1227</v>
      </c>
      <c r="L312" s="25">
        <v>49.5</v>
      </c>
      <c r="M312" s="25">
        <v>49.5</v>
      </c>
      <c r="N312" s="12"/>
      <c r="O312" s="13" t="s">
        <v>582</v>
      </c>
      <c r="P312" s="13" t="s">
        <v>1228</v>
      </c>
      <c r="Q312" s="13" t="s">
        <v>621</v>
      </c>
      <c r="R312" s="13" t="s">
        <v>709</v>
      </c>
    </row>
    <row r="313" s="2" customFormat="1" ht="114" customHeight="1" spans="1:18">
      <c r="A313" s="13">
        <v>309</v>
      </c>
      <c r="B313" s="12" t="s">
        <v>1229</v>
      </c>
      <c r="C313" s="12" t="s">
        <v>48</v>
      </c>
      <c r="D313" s="12" t="s">
        <v>115</v>
      </c>
      <c r="E313" s="13" t="s">
        <v>1230</v>
      </c>
      <c r="F313" s="13" t="s">
        <v>442</v>
      </c>
      <c r="G313" s="13" t="s">
        <v>63</v>
      </c>
      <c r="H313" s="7" t="s">
        <v>1231</v>
      </c>
      <c r="I313" s="7" t="s">
        <v>28</v>
      </c>
      <c r="J313" s="7" t="s">
        <v>138</v>
      </c>
      <c r="K313" s="7" t="s">
        <v>1232</v>
      </c>
      <c r="L313" s="27">
        <v>37.018</v>
      </c>
      <c r="M313" s="27">
        <v>37.018</v>
      </c>
      <c r="N313" s="116"/>
      <c r="O313" s="38"/>
      <c r="P313" s="38" t="s">
        <v>1233</v>
      </c>
      <c r="Q313" s="12" t="s">
        <v>1234</v>
      </c>
      <c r="R313" s="13" t="s">
        <v>709</v>
      </c>
    </row>
    <row r="314" s="2" customFormat="1" ht="114" customHeight="1" spans="1:18">
      <c r="A314" s="13">
        <v>310</v>
      </c>
      <c r="B314" s="12" t="s">
        <v>1235</v>
      </c>
      <c r="C314" s="12" t="s">
        <v>48</v>
      </c>
      <c r="D314" s="12" t="s">
        <v>115</v>
      </c>
      <c r="E314" s="13" t="s">
        <v>136</v>
      </c>
      <c r="F314" s="13" t="s">
        <v>442</v>
      </c>
      <c r="G314" s="13" t="s">
        <v>94</v>
      </c>
      <c r="H314" s="7" t="s">
        <v>513</v>
      </c>
      <c r="I314" s="7" t="s">
        <v>28</v>
      </c>
      <c r="J314" s="7" t="s">
        <v>138</v>
      </c>
      <c r="K314" s="13" t="s">
        <v>1236</v>
      </c>
      <c r="L314" s="25">
        <v>271.6</v>
      </c>
      <c r="M314" s="25">
        <v>271.6</v>
      </c>
      <c r="N314" s="12"/>
      <c r="O314" s="13" t="s">
        <v>520</v>
      </c>
      <c r="P314" s="13" t="s">
        <v>521</v>
      </c>
      <c r="Q314" s="13" t="s">
        <v>1237</v>
      </c>
      <c r="R314" s="13" t="s">
        <v>709</v>
      </c>
    </row>
    <row r="315" s="2" customFormat="1" ht="114" customHeight="1" spans="1:18">
      <c r="A315" s="13">
        <v>311</v>
      </c>
      <c r="B315" s="12" t="s">
        <v>1238</v>
      </c>
      <c r="C315" s="12" t="s">
        <v>23</v>
      </c>
      <c r="D315" s="12" t="s">
        <v>115</v>
      </c>
      <c r="E315" s="13" t="s">
        <v>1239</v>
      </c>
      <c r="F315" s="13" t="s">
        <v>442</v>
      </c>
      <c r="G315" s="13" t="s">
        <v>94</v>
      </c>
      <c r="H315" s="7" t="s">
        <v>513</v>
      </c>
      <c r="I315" s="7" t="s">
        <v>28</v>
      </c>
      <c r="J315" s="7" t="s">
        <v>138</v>
      </c>
      <c r="K315" s="13" t="s">
        <v>1240</v>
      </c>
      <c r="L315" s="25">
        <v>25</v>
      </c>
      <c r="M315" s="25">
        <v>25</v>
      </c>
      <c r="N315" s="12"/>
      <c r="O315" s="13" t="s">
        <v>1241</v>
      </c>
      <c r="P315" s="13" t="s">
        <v>1242</v>
      </c>
      <c r="Q315" s="13" t="s">
        <v>1243</v>
      </c>
      <c r="R315" s="13" t="s">
        <v>709</v>
      </c>
    </row>
    <row r="316" s="2" customFormat="1" ht="114" customHeight="1" spans="1:18">
      <c r="A316" s="13">
        <v>312</v>
      </c>
      <c r="B316" s="12" t="s">
        <v>1244</v>
      </c>
      <c r="C316" s="12" t="s">
        <v>48</v>
      </c>
      <c r="D316" s="12" t="s">
        <v>115</v>
      </c>
      <c r="E316" s="13" t="s">
        <v>628</v>
      </c>
      <c r="F316" s="13" t="s">
        <v>442</v>
      </c>
      <c r="G316" s="13" t="s">
        <v>94</v>
      </c>
      <c r="H316" s="7" t="s">
        <v>513</v>
      </c>
      <c r="I316" s="7" t="s">
        <v>28</v>
      </c>
      <c r="J316" s="7" t="s">
        <v>138</v>
      </c>
      <c r="K316" s="13" t="s">
        <v>1245</v>
      </c>
      <c r="L316" s="25">
        <v>78.5</v>
      </c>
      <c r="M316" s="25">
        <v>78.5</v>
      </c>
      <c r="N316" s="12"/>
      <c r="O316" s="13" t="s">
        <v>1246</v>
      </c>
      <c r="P316" s="13" t="s">
        <v>1247</v>
      </c>
      <c r="Q316" s="13" t="s">
        <v>1237</v>
      </c>
      <c r="R316" s="13" t="s">
        <v>709</v>
      </c>
    </row>
    <row r="317" s="2" customFormat="1" ht="114" customHeight="1" spans="1:18">
      <c r="A317" s="13">
        <v>313</v>
      </c>
      <c r="B317" s="12" t="s">
        <v>1248</v>
      </c>
      <c r="C317" s="12" t="s">
        <v>23</v>
      </c>
      <c r="D317" s="12" t="s">
        <v>115</v>
      </c>
      <c r="E317" s="13" t="s">
        <v>628</v>
      </c>
      <c r="F317" s="13" t="s">
        <v>442</v>
      </c>
      <c r="G317" s="13" t="s">
        <v>94</v>
      </c>
      <c r="H317" s="7" t="s">
        <v>513</v>
      </c>
      <c r="I317" s="7" t="s">
        <v>28</v>
      </c>
      <c r="J317" s="7" t="s">
        <v>138</v>
      </c>
      <c r="K317" s="13" t="s">
        <v>1249</v>
      </c>
      <c r="L317" s="25">
        <v>75.6</v>
      </c>
      <c r="M317" s="25">
        <v>75.6</v>
      </c>
      <c r="N317" s="12"/>
      <c r="O317" s="13" t="s">
        <v>1246</v>
      </c>
      <c r="P317" s="13" t="s">
        <v>1247</v>
      </c>
      <c r="Q317" s="13" t="s">
        <v>1250</v>
      </c>
      <c r="R317" s="13" t="s">
        <v>709</v>
      </c>
    </row>
    <row r="318" s="2" customFormat="1" ht="114" customHeight="1" spans="1:18">
      <c r="A318" s="13">
        <v>314</v>
      </c>
      <c r="B318" s="12" t="s">
        <v>1251</v>
      </c>
      <c r="C318" s="12" t="s">
        <v>23</v>
      </c>
      <c r="D318" s="12" t="s">
        <v>115</v>
      </c>
      <c r="E318" s="13" t="s">
        <v>512</v>
      </c>
      <c r="F318" s="13" t="s">
        <v>442</v>
      </c>
      <c r="G318" s="13" t="s">
        <v>94</v>
      </c>
      <c r="H318" s="7" t="s">
        <v>513</v>
      </c>
      <c r="I318" s="7" t="s">
        <v>28</v>
      </c>
      <c r="J318" s="7" t="s">
        <v>138</v>
      </c>
      <c r="K318" s="13" t="s">
        <v>1252</v>
      </c>
      <c r="L318" s="25">
        <v>70.4</v>
      </c>
      <c r="M318" s="25">
        <v>70.4</v>
      </c>
      <c r="N318" s="12"/>
      <c r="O318" s="13" t="s">
        <v>1253</v>
      </c>
      <c r="P318" s="13" t="s">
        <v>1254</v>
      </c>
      <c r="Q318" s="13" t="s">
        <v>1255</v>
      </c>
      <c r="R318" s="13" t="s">
        <v>709</v>
      </c>
    </row>
    <row r="319" s="2" customFormat="1" ht="114" customHeight="1" spans="1:18">
      <c r="A319" s="13">
        <v>315</v>
      </c>
      <c r="B319" s="12" t="s">
        <v>1256</v>
      </c>
      <c r="C319" s="12" t="s">
        <v>146</v>
      </c>
      <c r="D319" s="12" t="s">
        <v>24</v>
      </c>
      <c r="E319" s="13" t="s">
        <v>1239</v>
      </c>
      <c r="F319" s="13" t="s">
        <v>442</v>
      </c>
      <c r="G319" s="13" t="s">
        <v>94</v>
      </c>
      <c r="H319" s="7" t="s">
        <v>513</v>
      </c>
      <c r="I319" s="7" t="s">
        <v>28</v>
      </c>
      <c r="J319" s="7" t="s">
        <v>138</v>
      </c>
      <c r="K319" s="13" t="s">
        <v>1257</v>
      </c>
      <c r="L319" s="25">
        <v>20</v>
      </c>
      <c r="M319" s="25">
        <v>20</v>
      </c>
      <c r="N319" s="12">
        <v>0</v>
      </c>
      <c r="O319" s="13" t="s">
        <v>1241</v>
      </c>
      <c r="P319" s="13" t="s">
        <v>1242</v>
      </c>
      <c r="Q319" s="13" t="s">
        <v>1243</v>
      </c>
      <c r="R319" s="13" t="s">
        <v>709</v>
      </c>
    </row>
    <row r="320" s="2" customFormat="1" ht="114" customHeight="1" spans="1:18">
      <c r="A320" s="13">
        <v>316</v>
      </c>
      <c r="B320" s="12" t="s">
        <v>1258</v>
      </c>
      <c r="C320" s="12" t="s">
        <v>1133</v>
      </c>
      <c r="D320" s="12" t="s">
        <v>24</v>
      </c>
      <c r="E320" s="13" t="s">
        <v>142</v>
      </c>
      <c r="F320" s="13" t="s">
        <v>442</v>
      </c>
      <c r="G320" s="13" t="s">
        <v>94</v>
      </c>
      <c r="H320" s="7" t="s">
        <v>513</v>
      </c>
      <c r="I320" s="7" t="s">
        <v>28</v>
      </c>
      <c r="J320" s="7" t="s">
        <v>138</v>
      </c>
      <c r="K320" s="13" t="s">
        <v>1259</v>
      </c>
      <c r="L320" s="25">
        <v>15</v>
      </c>
      <c r="M320" s="25">
        <v>15</v>
      </c>
      <c r="N320" s="12"/>
      <c r="O320" s="13" t="s">
        <v>1260</v>
      </c>
      <c r="P320" s="13" t="s">
        <v>1261</v>
      </c>
      <c r="Q320" s="13" t="s">
        <v>1250</v>
      </c>
      <c r="R320" s="13" t="s">
        <v>709</v>
      </c>
    </row>
    <row r="321" s="2" customFormat="1" ht="114" customHeight="1" spans="1:18">
      <c r="A321" s="13">
        <v>317</v>
      </c>
      <c r="B321" s="13" t="s">
        <v>1262</v>
      </c>
      <c r="C321" s="13" t="s">
        <v>23</v>
      </c>
      <c r="D321" s="13" t="s">
        <v>115</v>
      </c>
      <c r="E321" s="13" t="s">
        <v>142</v>
      </c>
      <c r="F321" s="38">
        <v>2026</v>
      </c>
      <c r="G321" s="13" t="s">
        <v>94</v>
      </c>
      <c r="H321" s="7" t="s">
        <v>513</v>
      </c>
      <c r="I321" s="13" t="s">
        <v>28</v>
      </c>
      <c r="J321" s="13" t="s">
        <v>138</v>
      </c>
      <c r="K321" s="13" t="s">
        <v>1263</v>
      </c>
      <c r="L321" s="13">
        <v>40</v>
      </c>
      <c r="M321" s="13">
        <v>40</v>
      </c>
      <c r="N321" s="13"/>
      <c r="O321" s="13" t="s">
        <v>527</v>
      </c>
      <c r="P321" s="38" t="s">
        <v>1261</v>
      </c>
      <c r="Q321" s="44" t="s">
        <v>1264</v>
      </c>
      <c r="R321" s="13" t="s">
        <v>709</v>
      </c>
    </row>
    <row r="322" s="2" customFormat="1" ht="114" customHeight="1" spans="1:18">
      <c r="A322" s="13">
        <v>318</v>
      </c>
      <c r="B322" s="12" t="s">
        <v>1265</v>
      </c>
      <c r="C322" s="12" t="s">
        <v>146</v>
      </c>
      <c r="D322" s="12" t="s">
        <v>24</v>
      </c>
      <c r="E322" s="13" t="s">
        <v>579</v>
      </c>
      <c r="F322" s="13" t="s">
        <v>442</v>
      </c>
      <c r="G322" s="13" t="s">
        <v>94</v>
      </c>
      <c r="H322" s="7" t="s">
        <v>513</v>
      </c>
      <c r="I322" s="7" t="s">
        <v>28</v>
      </c>
      <c r="J322" s="7" t="s">
        <v>138</v>
      </c>
      <c r="K322" s="13" t="s">
        <v>1266</v>
      </c>
      <c r="L322" s="25">
        <v>43.056</v>
      </c>
      <c r="M322" s="25">
        <v>43.056</v>
      </c>
      <c r="N322" s="12">
        <v>0</v>
      </c>
      <c r="O322" s="13" t="s">
        <v>582</v>
      </c>
      <c r="P322" s="13" t="s">
        <v>1228</v>
      </c>
      <c r="Q322" s="13" t="s">
        <v>621</v>
      </c>
      <c r="R322" s="13" t="s">
        <v>709</v>
      </c>
    </row>
    <row r="323" s="2" customFormat="1" ht="114" customHeight="1" spans="1:18">
      <c r="A323" s="13">
        <v>319</v>
      </c>
      <c r="B323" s="12" t="s">
        <v>1267</v>
      </c>
      <c r="C323" s="12" t="s">
        <v>146</v>
      </c>
      <c r="D323" s="12" t="s">
        <v>115</v>
      </c>
      <c r="E323" s="13" t="s">
        <v>579</v>
      </c>
      <c r="F323" s="13" t="s">
        <v>442</v>
      </c>
      <c r="G323" s="13" t="s">
        <v>94</v>
      </c>
      <c r="H323" s="7" t="s">
        <v>513</v>
      </c>
      <c r="I323" s="7" t="s">
        <v>28</v>
      </c>
      <c r="J323" s="7" t="s">
        <v>138</v>
      </c>
      <c r="K323" s="13" t="s">
        <v>1268</v>
      </c>
      <c r="L323" s="25">
        <v>26</v>
      </c>
      <c r="M323" s="25">
        <v>26</v>
      </c>
      <c r="N323" s="12">
        <v>0</v>
      </c>
      <c r="O323" s="13" t="s">
        <v>582</v>
      </c>
      <c r="P323" s="13" t="s">
        <v>1228</v>
      </c>
      <c r="Q323" s="13" t="s">
        <v>621</v>
      </c>
      <c r="R323" s="13" t="s">
        <v>709</v>
      </c>
    </row>
    <row r="324" s="2" customFormat="1" ht="114" customHeight="1" spans="1:18">
      <c r="A324" s="13">
        <v>320</v>
      </c>
      <c r="B324" s="12" t="s">
        <v>1269</v>
      </c>
      <c r="C324" s="12" t="s">
        <v>146</v>
      </c>
      <c r="D324" s="12" t="s">
        <v>24</v>
      </c>
      <c r="E324" s="13" t="s">
        <v>1239</v>
      </c>
      <c r="F324" s="13" t="s">
        <v>442</v>
      </c>
      <c r="G324" s="13" t="s">
        <v>94</v>
      </c>
      <c r="H324" s="7" t="s">
        <v>513</v>
      </c>
      <c r="I324" s="7" t="s">
        <v>28</v>
      </c>
      <c r="J324" s="7" t="s">
        <v>138</v>
      </c>
      <c r="K324" s="13" t="s">
        <v>1270</v>
      </c>
      <c r="L324" s="25">
        <v>30</v>
      </c>
      <c r="M324" s="25">
        <v>30</v>
      </c>
      <c r="N324" s="12">
        <v>0</v>
      </c>
      <c r="O324" s="13" t="s">
        <v>1241</v>
      </c>
      <c r="P324" s="13" t="s">
        <v>1242</v>
      </c>
      <c r="Q324" s="13" t="s">
        <v>1243</v>
      </c>
      <c r="R324" s="13" t="s">
        <v>709</v>
      </c>
    </row>
    <row r="325" s="2" customFormat="1" ht="114" customHeight="1" spans="1:18">
      <c r="A325" s="13">
        <v>321</v>
      </c>
      <c r="B325" s="12" t="s">
        <v>1271</v>
      </c>
      <c r="C325" s="12" t="s">
        <v>48</v>
      </c>
      <c r="D325" s="12" t="s">
        <v>115</v>
      </c>
      <c r="E325" s="13" t="s">
        <v>1239</v>
      </c>
      <c r="F325" s="13" t="s">
        <v>442</v>
      </c>
      <c r="G325" s="13" t="s">
        <v>94</v>
      </c>
      <c r="H325" s="7" t="s">
        <v>513</v>
      </c>
      <c r="I325" s="7" t="s">
        <v>28</v>
      </c>
      <c r="J325" s="7" t="s">
        <v>138</v>
      </c>
      <c r="K325" s="13" t="s">
        <v>1272</v>
      </c>
      <c r="L325" s="25">
        <v>200</v>
      </c>
      <c r="M325" s="25">
        <v>200</v>
      </c>
      <c r="N325" s="12"/>
      <c r="O325" s="13" t="s">
        <v>1241</v>
      </c>
      <c r="P325" s="13" t="s">
        <v>1242</v>
      </c>
      <c r="Q325" s="13" t="s">
        <v>1237</v>
      </c>
      <c r="R325" s="13" t="s">
        <v>709</v>
      </c>
    </row>
    <row r="326" s="2" customFormat="1" ht="114" customHeight="1" spans="1:18">
      <c r="A326" s="13">
        <v>322</v>
      </c>
      <c r="B326" s="12" t="s">
        <v>1273</v>
      </c>
      <c r="C326" s="12" t="s">
        <v>48</v>
      </c>
      <c r="D326" s="12" t="s">
        <v>115</v>
      </c>
      <c r="E326" s="13" t="s">
        <v>1274</v>
      </c>
      <c r="F326" s="13" t="s">
        <v>442</v>
      </c>
      <c r="G326" s="13" t="s">
        <v>94</v>
      </c>
      <c r="H326" s="7" t="s">
        <v>513</v>
      </c>
      <c r="I326" s="7" t="s">
        <v>28</v>
      </c>
      <c r="J326" s="7" t="s">
        <v>138</v>
      </c>
      <c r="K326" s="13" t="s">
        <v>1275</v>
      </c>
      <c r="L326" s="25">
        <v>271.6</v>
      </c>
      <c r="M326" s="25">
        <v>271.6</v>
      </c>
      <c r="N326" s="12"/>
      <c r="O326" s="13" t="s">
        <v>1276</v>
      </c>
      <c r="P326" s="13" t="s">
        <v>1277</v>
      </c>
      <c r="Q326" s="13" t="s">
        <v>1237</v>
      </c>
      <c r="R326" s="13" t="s">
        <v>709</v>
      </c>
    </row>
    <row r="327" s="2" customFormat="1" ht="114" customHeight="1" spans="1:18">
      <c r="A327" s="47">
        <v>323</v>
      </c>
      <c r="B327" s="117" t="s">
        <v>1278</v>
      </c>
      <c r="C327" s="117" t="s">
        <v>48</v>
      </c>
      <c r="D327" s="117" t="s">
        <v>115</v>
      </c>
      <c r="E327" s="47" t="s">
        <v>1274</v>
      </c>
      <c r="F327" s="47" t="s">
        <v>442</v>
      </c>
      <c r="G327" s="47" t="s">
        <v>94</v>
      </c>
      <c r="H327" s="118" t="s">
        <v>513</v>
      </c>
      <c r="I327" s="118" t="s">
        <v>28</v>
      </c>
      <c r="J327" s="118" t="s">
        <v>138</v>
      </c>
      <c r="K327" s="47" t="s">
        <v>1279</v>
      </c>
      <c r="L327" s="119">
        <v>90</v>
      </c>
      <c r="M327" s="119">
        <v>90</v>
      </c>
      <c r="N327" s="117"/>
      <c r="O327" s="47" t="s">
        <v>1241</v>
      </c>
      <c r="P327" s="47" t="s">
        <v>1242</v>
      </c>
      <c r="Q327" s="47" t="s">
        <v>1237</v>
      </c>
      <c r="R327" s="47" t="s">
        <v>709</v>
      </c>
    </row>
    <row r="328" s="2" customFormat="1" ht="114" customHeight="1" spans="1:18">
      <c r="A328" s="13">
        <v>324</v>
      </c>
      <c r="B328" s="12" t="s">
        <v>1280</v>
      </c>
      <c r="C328" s="12" t="s">
        <v>23</v>
      </c>
      <c r="D328" s="12" t="s">
        <v>24</v>
      </c>
      <c r="E328" s="13" t="s">
        <v>1239</v>
      </c>
      <c r="F328" s="13" t="s">
        <v>442</v>
      </c>
      <c r="G328" s="13" t="s">
        <v>94</v>
      </c>
      <c r="H328" s="7" t="s">
        <v>513</v>
      </c>
      <c r="I328" s="7" t="s">
        <v>28</v>
      </c>
      <c r="J328" s="7" t="s">
        <v>138</v>
      </c>
      <c r="K328" s="13" t="s">
        <v>1281</v>
      </c>
      <c r="L328" s="25">
        <v>15</v>
      </c>
      <c r="M328" s="25">
        <v>15</v>
      </c>
      <c r="N328" s="12"/>
      <c r="O328" s="13" t="s">
        <v>1241</v>
      </c>
      <c r="P328" s="13" t="s">
        <v>1242</v>
      </c>
      <c r="Q328" s="13" t="s">
        <v>1243</v>
      </c>
      <c r="R328" s="13" t="s">
        <v>709</v>
      </c>
    </row>
    <row r="329" s="2" customFormat="1" ht="114" customHeight="1" spans="1:18">
      <c r="A329" s="13">
        <v>325</v>
      </c>
      <c r="B329" s="12" t="s">
        <v>1282</v>
      </c>
      <c r="C329" s="12" t="s">
        <v>23</v>
      </c>
      <c r="D329" s="12" t="s">
        <v>24</v>
      </c>
      <c r="E329" s="13" t="s">
        <v>136</v>
      </c>
      <c r="F329" s="13" t="s">
        <v>442</v>
      </c>
      <c r="G329" s="13" t="s">
        <v>94</v>
      </c>
      <c r="H329" s="7" t="s">
        <v>513</v>
      </c>
      <c r="I329" s="7" t="s">
        <v>28</v>
      </c>
      <c r="J329" s="7" t="s">
        <v>138</v>
      </c>
      <c r="K329" s="13" t="s">
        <v>1283</v>
      </c>
      <c r="L329" s="25">
        <v>32</v>
      </c>
      <c r="M329" s="25">
        <v>32</v>
      </c>
      <c r="N329" s="12"/>
      <c r="O329" s="13" t="s">
        <v>1284</v>
      </c>
      <c r="P329" s="13" t="s">
        <v>426</v>
      </c>
      <c r="Q329" s="13" t="s">
        <v>1285</v>
      </c>
      <c r="R329" s="13" t="s">
        <v>709</v>
      </c>
    </row>
    <row r="330" s="2" customFormat="1" ht="114" customHeight="1" spans="1:18">
      <c r="A330" s="13">
        <v>326</v>
      </c>
      <c r="B330" s="12" t="s">
        <v>1286</v>
      </c>
      <c r="C330" s="12" t="s">
        <v>48</v>
      </c>
      <c r="D330" s="12" t="s">
        <v>24</v>
      </c>
      <c r="E330" s="13" t="s">
        <v>136</v>
      </c>
      <c r="F330" s="13" t="s">
        <v>442</v>
      </c>
      <c r="G330" s="13" t="s">
        <v>94</v>
      </c>
      <c r="H330" s="7" t="s">
        <v>513</v>
      </c>
      <c r="I330" s="7" t="s">
        <v>1167</v>
      </c>
      <c r="J330" s="7" t="s">
        <v>138</v>
      </c>
      <c r="K330" s="13" t="s">
        <v>1287</v>
      </c>
      <c r="L330" s="25">
        <v>248.2</v>
      </c>
      <c r="M330" s="25">
        <v>248.2</v>
      </c>
      <c r="N330" s="12"/>
      <c r="O330" s="13" t="s">
        <v>1284</v>
      </c>
      <c r="P330" s="13" t="s">
        <v>426</v>
      </c>
      <c r="Q330" s="13" t="s">
        <v>1285</v>
      </c>
      <c r="R330" s="13" t="s">
        <v>709</v>
      </c>
    </row>
    <row r="331" s="2" customFormat="1" ht="114" customHeight="1" spans="1:18">
      <c r="A331" s="13">
        <v>327</v>
      </c>
      <c r="B331" s="12" t="s">
        <v>1288</v>
      </c>
      <c r="C331" s="12" t="s">
        <v>23</v>
      </c>
      <c r="D331" s="12" t="s">
        <v>115</v>
      </c>
      <c r="E331" s="13" t="s">
        <v>136</v>
      </c>
      <c r="F331" s="13" t="s">
        <v>442</v>
      </c>
      <c r="G331" s="13" t="s">
        <v>94</v>
      </c>
      <c r="H331" s="7" t="s">
        <v>513</v>
      </c>
      <c r="I331" s="7" t="s">
        <v>28</v>
      </c>
      <c r="J331" s="7" t="s">
        <v>138</v>
      </c>
      <c r="K331" s="13" t="s">
        <v>1289</v>
      </c>
      <c r="L331" s="25">
        <v>26</v>
      </c>
      <c r="M331" s="25">
        <v>26</v>
      </c>
      <c r="N331" s="12"/>
      <c r="O331" s="13" t="s">
        <v>1290</v>
      </c>
      <c r="P331" s="13" t="s">
        <v>1291</v>
      </c>
      <c r="Q331" s="13" t="s">
        <v>1292</v>
      </c>
      <c r="R331" s="13" t="s">
        <v>709</v>
      </c>
    </row>
    <row r="332" s="2" customFormat="1" ht="114" customHeight="1" spans="1:18">
      <c r="A332" s="13">
        <v>328</v>
      </c>
      <c r="B332" s="12" t="s">
        <v>1293</v>
      </c>
      <c r="C332" s="12" t="s">
        <v>48</v>
      </c>
      <c r="D332" s="12" t="s">
        <v>115</v>
      </c>
      <c r="E332" s="13" t="s">
        <v>1274</v>
      </c>
      <c r="F332" s="13" t="s">
        <v>442</v>
      </c>
      <c r="G332" s="13" t="s">
        <v>94</v>
      </c>
      <c r="H332" s="7" t="s">
        <v>513</v>
      </c>
      <c r="I332" s="7" t="s">
        <v>28</v>
      </c>
      <c r="J332" s="7" t="s">
        <v>138</v>
      </c>
      <c r="K332" s="13" t="s">
        <v>1294</v>
      </c>
      <c r="L332" s="25">
        <v>40</v>
      </c>
      <c r="M332" s="25">
        <v>40</v>
      </c>
      <c r="N332" s="12"/>
      <c r="O332" s="13" t="s">
        <v>1276</v>
      </c>
      <c r="P332" s="13" t="s">
        <v>1277</v>
      </c>
      <c r="Q332" s="13" t="s">
        <v>1237</v>
      </c>
      <c r="R332" s="13" t="s">
        <v>709</v>
      </c>
    </row>
    <row r="333" s="2" customFormat="1" ht="114" customHeight="1" spans="1:18">
      <c r="A333" s="13">
        <v>329</v>
      </c>
      <c r="B333" s="12" t="s">
        <v>1295</v>
      </c>
      <c r="C333" s="12" t="s">
        <v>23</v>
      </c>
      <c r="D333" s="12" t="s">
        <v>24</v>
      </c>
      <c r="E333" s="13" t="s">
        <v>1274</v>
      </c>
      <c r="F333" s="13" t="s">
        <v>442</v>
      </c>
      <c r="G333" s="13" t="s">
        <v>94</v>
      </c>
      <c r="H333" s="7" t="s">
        <v>513</v>
      </c>
      <c r="I333" s="7" t="s">
        <v>28</v>
      </c>
      <c r="J333" s="7" t="s">
        <v>138</v>
      </c>
      <c r="K333" s="13" t="s">
        <v>1296</v>
      </c>
      <c r="L333" s="25">
        <v>32</v>
      </c>
      <c r="M333" s="25">
        <v>32</v>
      </c>
      <c r="N333" s="12"/>
      <c r="O333" s="13" t="s">
        <v>1276</v>
      </c>
      <c r="P333" s="13" t="s">
        <v>1277</v>
      </c>
      <c r="Q333" s="13" t="s">
        <v>621</v>
      </c>
      <c r="R333" s="13" t="s">
        <v>709</v>
      </c>
    </row>
    <row r="334" s="2" customFormat="1" ht="114" customHeight="1" spans="1:18">
      <c r="A334" s="13">
        <v>330</v>
      </c>
      <c r="B334" s="12" t="s">
        <v>1297</v>
      </c>
      <c r="C334" s="12" t="s">
        <v>23</v>
      </c>
      <c r="D334" s="12" t="s">
        <v>24</v>
      </c>
      <c r="E334" s="13" t="s">
        <v>1274</v>
      </c>
      <c r="F334" s="13" t="s">
        <v>442</v>
      </c>
      <c r="G334" s="13" t="s">
        <v>94</v>
      </c>
      <c r="H334" s="7" t="s">
        <v>513</v>
      </c>
      <c r="I334" s="7" t="s">
        <v>28</v>
      </c>
      <c r="J334" s="7" t="s">
        <v>138</v>
      </c>
      <c r="K334" s="13" t="s">
        <v>1298</v>
      </c>
      <c r="L334" s="25">
        <v>25.8</v>
      </c>
      <c r="M334" s="25">
        <v>25.8</v>
      </c>
      <c r="N334" s="12"/>
      <c r="O334" s="13" t="s">
        <v>1276</v>
      </c>
      <c r="P334" s="13" t="s">
        <v>1277</v>
      </c>
      <c r="Q334" s="13" t="s">
        <v>621</v>
      </c>
      <c r="R334" s="13" t="s">
        <v>709</v>
      </c>
    </row>
    <row r="335" s="2" customFormat="1" ht="114" customHeight="1" spans="1:18">
      <c r="A335" s="13">
        <v>331</v>
      </c>
      <c r="B335" s="12" t="s">
        <v>1299</v>
      </c>
      <c r="C335" s="12" t="s">
        <v>23</v>
      </c>
      <c r="D335" s="12" t="s">
        <v>24</v>
      </c>
      <c r="E335" s="13" t="s">
        <v>1274</v>
      </c>
      <c r="F335" s="13" t="s">
        <v>442</v>
      </c>
      <c r="G335" s="13" t="s">
        <v>94</v>
      </c>
      <c r="H335" s="7" t="s">
        <v>513</v>
      </c>
      <c r="I335" s="7" t="s">
        <v>28</v>
      </c>
      <c r="J335" s="7" t="s">
        <v>138</v>
      </c>
      <c r="K335" s="13" t="s">
        <v>1300</v>
      </c>
      <c r="L335" s="25">
        <v>40</v>
      </c>
      <c r="M335" s="25">
        <v>40</v>
      </c>
      <c r="N335" s="12"/>
      <c r="O335" s="13" t="s">
        <v>1276</v>
      </c>
      <c r="P335" s="13" t="s">
        <v>1277</v>
      </c>
      <c r="Q335" s="13" t="s">
        <v>621</v>
      </c>
      <c r="R335" s="13" t="s">
        <v>709</v>
      </c>
    </row>
    <row r="336" s="2" customFormat="1" ht="114" customHeight="1" spans="1:18">
      <c r="A336" s="13">
        <v>332</v>
      </c>
      <c r="B336" s="12" t="s">
        <v>1301</v>
      </c>
      <c r="C336" s="12" t="s">
        <v>23</v>
      </c>
      <c r="D336" s="12" t="s">
        <v>24</v>
      </c>
      <c r="E336" s="13" t="s">
        <v>1274</v>
      </c>
      <c r="F336" s="13" t="s">
        <v>442</v>
      </c>
      <c r="G336" s="13" t="s">
        <v>94</v>
      </c>
      <c r="H336" s="7" t="s">
        <v>513</v>
      </c>
      <c r="I336" s="7" t="s">
        <v>28</v>
      </c>
      <c r="J336" s="7" t="s">
        <v>138</v>
      </c>
      <c r="K336" s="13" t="s">
        <v>1302</v>
      </c>
      <c r="L336" s="25">
        <v>32</v>
      </c>
      <c r="M336" s="25">
        <v>32</v>
      </c>
      <c r="N336" s="12"/>
      <c r="O336" s="13" t="s">
        <v>1276</v>
      </c>
      <c r="P336" s="13" t="s">
        <v>1277</v>
      </c>
      <c r="Q336" s="13" t="s">
        <v>621</v>
      </c>
      <c r="R336" s="13" t="s">
        <v>709</v>
      </c>
    </row>
    <row r="337" s="2" customFormat="1" ht="114" customHeight="1" spans="1:18">
      <c r="A337" s="13">
        <v>333</v>
      </c>
      <c r="B337" s="12" t="s">
        <v>1303</v>
      </c>
      <c r="C337" s="12" t="s">
        <v>23</v>
      </c>
      <c r="D337" s="12" t="s">
        <v>115</v>
      </c>
      <c r="E337" s="13" t="s">
        <v>1274</v>
      </c>
      <c r="F337" s="13" t="s">
        <v>442</v>
      </c>
      <c r="G337" s="13" t="s">
        <v>94</v>
      </c>
      <c r="H337" s="7" t="s">
        <v>513</v>
      </c>
      <c r="I337" s="7" t="s">
        <v>28</v>
      </c>
      <c r="J337" s="7" t="s">
        <v>138</v>
      </c>
      <c r="K337" s="13" t="s">
        <v>1304</v>
      </c>
      <c r="L337" s="25">
        <v>54</v>
      </c>
      <c r="M337" s="25">
        <v>54</v>
      </c>
      <c r="N337" s="12"/>
      <c r="O337" s="13" t="s">
        <v>1305</v>
      </c>
      <c r="P337" s="13" t="s">
        <v>1306</v>
      </c>
      <c r="Q337" s="13" t="s">
        <v>621</v>
      </c>
      <c r="R337" s="13" t="s">
        <v>709</v>
      </c>
    </row>
    <row r="338" s="2" customFormat="1" ht="114" customHeight="1" spans="1:18">
      <c r="A338" s="13">
        <v>334</v>
      </c>
      <c r="B338" s="12" t="s">
        <v>1307</v>
      </c>
      <c r="C338" s="12" t="s">
        <v>23</v>
      </c>
      <c r="D338" s="12" t="s">
        <v>24</v>
      </c>
      <c r="E338" s="13" t="s">
        <v>512</v>
      </c>
      <c r="F338" s="13" t="s">
        <v>442</v>
      </c>
      <c r="G338" s="13" t="s">
        <v>94</v>
      </c>
      <c r="H338" s="7" t="s">
        <v>513</v>
      </c>
      <c r="I338" s="7" t="s">
        <v>28</v>
      </c>
      <c r="J338" s="7" t="s">
        <v>138</v>
      </c>
      <c r="K338" s="13" t="s">
        <v>1308</v>
      </c>
      <c r="L338" s="25">
        <v>22</v>
      </c>
      <c r="M338" s="25">
        <v>22</v>
      </c>
      <c r="N338" s="12"/>
      <c r="O338" s="13" t="s">
        <v>1253</v>
      </c>
      <c r="P338" s="13" t="s">
        <v>1254</v>
      </c>
      <c r="Q338" s="13" t="s">
        <v>1255</v>
      </c>
      <c r="R338" s="13" t="s">
        <v>709</v>
      </c>
    </row>
    <row r="339" s="2" customFormat="1" ht="114" customHeight="1" spans="1:18">
      <c r="A339" s="13">
        <v>335</v>
      </c>
      <c r="B339" s="12" t="s">
        <v>1248</v>
      </c>
      <c r="C339" s="12" t="s">
        <v>23</v>
      </c>
      <c r="D339" s="12" t="s">
        <v>115</v>
      </c>
      <c r="E339" s="13" t="s">
        <v>628</v>
      </c>
      <c r="F339" s="13" t="s">
        <v>442</v>
      </c>
      <c r="G339" s="13" t="s">
        <v>94</v>
      </c>
      <c r="H339" s="7" t="s">
        <v>513</v>
      </c>
      <c r="I339" s="7" t="s">
        <v>575</v>
      </c>
      <c r="J339" s="7" t="s">
        <v>138</v>
      </c>
      <c r="K339" s="13" t="s">
        <v>1249</v>
      </c>
      <c r="L339" s="25">
        <v>75.6</v>
      </c>
      <c r="M339" s="25">
        <v>75.6</v>
      </c>
      <c r="N339" s="12"/>
      <c r="O339" s="13" t="s">
        <v>1246</v>
      </c>
      <c r="P339" s="13" t="s">
        <v>1247</v>
      </c>
      <c r="Q339" s="13" t="s">
        <v>1250</v>
      </c>
      <c r="R339" s="13" t="s">
        <v>709</v>
      </c>
    </row>
    <row r="340" s="2" customFormat="1" ht="114" customHeight="1" spans="1:18">
      <c r="A340" s="13">
        <v>336</v>
      </c>
      <c r="B340" s="12" t="s">
        <v>1309</v>
      </c>
      <c r="C340" s="12" t="s">
        <v>23</v>
      </c>
      <c r="D340" s="12" t="s">
        <v>24</v>
      </c>
      <c r="E340" s="13" t="s">
        <v>136</v>
      </c>
      <c r="F340" s="13" t="s">
        <v>442</v>
      </c>
      <c r="G340" s="13" t="s">
        <v>94</v>
      </c>
      <c r="H340" s="7" t="s">
        <v>513</v>
      </c>
      <c r="I340" s="7" t="s">
        <v>575</v>
      </c>
      <c r="J340" s="7" t="s">
        <v>138</v>
      </c>
      <c r="K340" s="13" t="s">
        <v>1310</v>
      </c>
      <c r="L340" s="25">
        <v>49</v>
      </c>
      <c r="M340" s="25">
        <v>49</v>
      </c>
      <c r="N340" s="12"/>
      <c r="O340" s="13" t="s">
        <v>1284</v>
      </c>
      <c r="P340" s="13" t="s">
        <v>426</v>
      </c>
      <c r="Q340" s="13" t="s">
        <v>1285</v>
      </c>
      <c r="R340" s="13" t="s">
        <v>709</v>
      </c>
    </row>
    <row r="341" s="2" customFormat="1" ht="114" customHeight="1" spans="1:18">
      <c r="A341" s="13">
        <v>337</v>
      </c>
      <c r="B341" s="12" t="s">
        <v>1311</v>
      </c>
      <c r="C341" s="12" t="s">
        <v>23</v>
      </c>
      <c r="D341" s="12" t="s">
        <v>24</v>
      </c>
      <c r="E341" s="13" t="s">
        <v>512</v>
      </c>
      <c r="F341" s="13" t="s">
        <v>442</v>
      </c>
      <c r="G341" s="13" t="s">
        <v>94</v>
      </c>
      <c r="H341" s="7" t="s">
        <v>513</v>
      </c>
      <c r="I341" s="7" t="s">
        <v>575</v>
      </c>
      <c r="J341" s="7" t="s">
        <v>138</v>
      </c>
      <c r="K341" s="13" t="s">
        <v>1312</v>
      </c>
      <c r="L341" s="25">
        <v>42</v>
      </c>
      <c r="M341" s="25">
        <v>42</v>
      </c>
      <c r="N341" s="12"/>
      <c r="O341" s="13" t="s">
        <v>1253</v>
      </c>
      <c r="P341" s="13" t="s">
        <v>1254</v>
      </c>
      <c r="Q341" s="13" t="s">
        <v>1255</v>
      </c>
      <c r="R341" s="13" t="s">
        <v>709</v>
      </c>
    </row>
    <row r="342" s="2" customFormat="1" ht="114" customHeight="1" spans="1:18">
      <c r="A342" s="13">
        <v>338</v>
      </c>
      <c r="B342" s="12" t="s">
        <v>1313</v>
      </c>
      <c r="C342" s="12" t="s">
        <v>48</v>
      </c>
      <c r="D342" s="12" t="s">
        <v>115</v>
      </c>
      <c r="E342" s="13" t="s">
        <v>1314</v>
      </c>
      <c r="F342" s="13" t="s">
        <v>442</v>
      </c>
      <c r="G342" s="13" t="s">
        <v>154</v>
      </c>
      <c r="H342" s="7" t="s">
        <v>177</v>
      </c>
      <c r="I342" s="7" t="s">
        <v>65</v>
      </c>
      <c r="J342" s="7" t="s">
        <v>178</v>
      </c>
      <c r="K342" s="13" t="s">
        <v>1315</v>
      </c>
      <c r="L342" s="25">
        <v>167.93</v>
      </c>
      <c r="M342" s="25">
        <v>167.93</v>
      </c>
      <c r="N342" s="12"/>
      <c r="O342" s="13" t="s">
        <v>1316</v>
      </c>
      <c r="P342" s="13" t="s">
        <v>1316</v>
      </c>
      <c r="Q342" s="13" t="s">
        <v>1317</v>
      </c>
      <c r="R342" s="13" t="s">
        <v>709</v>
      </c>
    </row>
    <row r="343" s="2" customFormat="1" ht="114" customHeight="1" spans="1:18">
      <c r="A343" s="13">
        <v>339</v>
      </c>
      <c r="B343" s="12" t="s">
        <v>483</v>
      </c>
      <c r="C343" s="12" t="s">
        <v>48</v>
      </c>
      <c r="D343" s="12" t="s">
        <v>24</v>
      </c>
      <c r="E343" s="13" t="s">
        <v>231</v>
      </c>
      <c r="F343" s="13" t="s">
        <v>442</v>
      </c>
      <c r="G343" s="13" t="s">
        <v>154</v>
      </c>
      <c r="H343" s="7" t="s">
        <v>177</v>
      </c>
      <c r="I343" s="7" t="s">
        <v>65</v>
      </c>
      <c r="J343" s="7" t="s">
        <v>178</v>
      </c>
      <c r="K343" s="13" t="s">
        <v>1318</v>
      </c>
      <c r="L343" s="25">
        <v>68.25</v>
      </c>
      <c r="M343" s="25">
        <v>68.25</v>
      </c>
      <c r="N343" s="12"/>
      <c r="O343" s="13" t="s">
        <v>1319</v>
      </c>
      <c r="P343" s="13" t="s">
        <v>1320</v>
      </c>
      <c r="Q343" s="13" t="s">
        <v>408</v>
      </c>
      <c r="R343" s="13" t="s">
        <v>709</v>
      </c>
    </row>
    <row r="344" s="2" customFormat="1" ht="114" customHeight="1" spans="1:18">
      <c r="A344" s="13">
        <v>340</v>
      </c>
      <c r="B344" s="12" t="s">
        <v>1321</v>
      </c>
      <c r="C344" s="12" t="s">
        <v>23</v>
      </c>
      <c r="D344" s="12" t="s">
        <v>24</v>
      </c>
      <c r="E344" s="13" t="s">
        <v>231</v>
      </c>
      <c r="F344" s="13" t="s">
        <v>442</v>
      </c>
      <c r="G344" s="13" t="s">
        <v>154</v>
      </c>
      <c r="H344" s="7" t="s">
        <v>177</v>
      </c>
      <c r="I344" s="7" t="s">
        <v>65</v>
      </c>
      <c r="J344" s="7" t="s">
        <v>178</v>
      </c>
      <c r="K344" s="13" t="s">
        <v>1322</v>
      </c>
      <c r="L344" s="25">
        <v>32</v>
      </c>
      <c r="M344" s="25">
        <v>32</v>
      </c>
      <c r="N344" s="12"/>
      <c r="O344" s="13" t="s">
        <v>1323</v>
      </c>
      <c r="P344" s="13" t="s">
        <v>1324</v>
      </c>
      <c r="Q344" s="13" t="s">
        <v>182</v>
      </c>
      <c r="R344" s="13" t="s">
        <v>709</v>
      </c>
    </row>
    <row r="345" s="2" customFormat="1" ht="114" customHeight="1" spans="1:18">
      <c r="A345" s="13">
        <v>341</v>
      </c>
      <c r="B345" s="12" t="s">
        <v>1325</v>
      </c>
      <c r="C345" s="12" t="s">
        <v>23</v>
      </c>
      <c r="D345" s="12" t="s">
        <v>24</v>
      </c>
      <c r="E345" s="13" t="s">
        <v>231</v>
      </c>
      <c r="F345" s="13" t="s">
        <v>442</v>
      </c>
      <c r="G345" s="13" t="s">
        <v>154</v>
      </c>
      <c r="H345" s="7" t="s">
        <v>177</v>
      </c>
      <c r="I345" s="7" t="s">
        <v>65</v>
      </c>
      <c r="J345" s="7" t="s">
        <v>178</v>
      </c>
      <c r="K345" s="13" t="s">
        <v>1326</v>
      </c>
      <c r="L345" s="25">
        <v>56</v>
      </c>
      <c r="M345" s="25">
        <v>56</v>
      </c>
      <c r="N345" s="12"/>
      <c r="O345" s="13" t="s">
        <v>1319</v>
      </c>
      <c r="P345" s="13" t="s">
        <v>1320</v>
      </c>
      <c r="Q345" s="13" t="s">
        <v>182</v>
      </c>
      <c r="R345" s="13" t="s">
        <v>709</v>
      </c>
    </row>
    <row r="346" s="2" customFormat="1" ht="114" customHeight="1" spans="1:18">
      <c r="A346" s="13">
        <v>342</v>
      </c>
      <c r="B346" s="12" t="s">
        <v>1327</v>
      </c>
      <c r="C346" s="12" t="s">
        <v>48</v>
      </c>
      <c r="D346" s="12" t="s">
        <v>115</v>
      </c>
      <c r="E346" s="13" t="s">
        <v>231</v>
      </c>
      <c r="F346" s="13" t="s">
        <v>442</v>
      </c>
      <c r="G346" s="13" t="s">
        <v>154</v>
      </c>
      <c r="H346" s="7" t="s">
        <v>177</v>
      </c>
      <c r="I346" s="7" t="s">
        <v>65</v>
      </c>
      <c r="J346" s="7" t="s">
        <v>178</v>
      </c>
      <c r="K346" s="13" t="s">
        <v>1328</v>
      </c>
      <c r="L346" s="25">
        <v>12</v>
      </c>
      <c r="M346" s="25">
        <v>12</v>
      </c>
      <c r="N346" s="12"/>
      <c r="O346" s="13" t="s">
        <v>1329</v>
      </c>
      <c r="P346" s="13" t="s">
        <v>1329</v>
      </c>
      <c r="Q346" s="13" t="s">
        <v>1330</v>
      </c>
      <c r="R346" s="13" t="s">
        <v>709</v>
      </c>
    </row>
    <row r="347" s="2" customFormat="1" ht="114" customHeight="1" spans="1:18">
      <c r="A347" s="13">
        <v>343</v>
      </c>
      <c r="B347" s="12" t="s">
        <v>1331</v>
      </c>
      <c r="C347" s="12" t="s">
        <v>48</v>
      </c>
      <c r="D347" s="12" t="s">
        <v>24</v>
      </c>
      <c r="E347" s="13" t="s">
        <v>401</v>
      </c>
      <c r="F347" s="13" t="s">
        <v>442</v>
      </c>
      <c r="G347" s="13" t="s">
        <v>154</v>
      </c>
      <c r="H347" s="7" t="s">
        <v>177</v>
      </c>
      <c r="I347" s="7" t="s">
        <v>65</v>
      </c>
      <c r="J347" s="7" t="s">
        <v>178</v>
      </c>
      <c r="K347" s="13" t="s">
        <v>1332</v>
      </c>
      <c r="L347" s="25">
        <v>190.24</v>
      </c>
      <c r="M347" s="25">
        <v>190.24</v>
      </c>
      <c r="N347" s="12"/>
      <c r="O347" s="13" t="s">
        <v>1333</v>
      </c>
      <c r="P347" s="13" t="s">
        <v>1334</v>
      </c>
      <c r="Q347" s="13" t="s">
        <v>408</v>
      </c>
      <c r="R347" s="13" t="s">
        <v>709</v>
      </c>
    </row>
    <row r="348" s="2" customFormat="1" ht="114" customHeight="1" spans="1:18">
      <c r="A348" s="13">
        <v>344</v>
      </c>
      <c r="B348" s="12" t="s">
        <v>1335</v>
      </c>
      <c r="C348" s="12" t="s">
        <v>23</v>
      </c>
      <c r="D348" s="12" t="s">
        <v>24</v>
      </c>
      <c r="E348" s="13" t="s">
        <v>401</v>
      </c>
      <c r="F348" s="13" t="s">
        <v>442</v>
      </c>
      <c r="G348" s="13" t="s">
        <v>154</v>
      </c>
      <c r="H348" s="7" t="s">
        <v>177</v>
      </c>
      <c r="I348" s="7" t="s">
        <v>65</v>
      </c>
      <c r="J348" s="7" t="s">
        <v>178</v>
      </c>
      <c r="K348" s="13" t="s">
        <v>1336</v>
      </c>
      <c r="L348" s="25">
        <v>20</v>
      </c>
      <c r="M348" s="25">
        <v>20</v>
      </c>
      <c r="N348" s="12"/>
      <c r="O348" s="13" t="s">
        <v>1337</v>
      </c>
      <c r="P348" s="13" t="s">
        <v>1338</v>
      </c>
      <c r="Q348" s="13" t="s">
        <v>182</v>
      </c>
      <c r="R348" s="13" t="s">
        <v>709</v>
      </c>
    </row>
    <row r="349" s="2" customFormat="1" ht="114" customHeight="1" spans="1:18">
      <c r="A349" s="13">
        <v>345</v>
      </c>
      <c r="B349" s="12" t="s">
        <v>1339</v>
      </c>
      <c r="C349" s="12" t="s">
        <v>23</v>
      </c>
      <c r="D349" s="12" t="s">
        <v>24</v>
      </c>
      <c r="E349" s="13" t="s">
        <v>401</v>
      </c>
      <c r="F349" s="13" t="s">
        <v>442</v>
      </c>
      <c r="G349" s="13" t="s">
        <v>154</v>
      </c>
      <c r="H349" s="7" t="s">
        <v>177</v>
      </c>
      <c r="I349" s="7" t="s">
        <v>65</v>
      </c>
      <c r="J349" s="7" t="s">
        <v>178</v>
      </c>
      <c r="K349" s="13" t="s">
        <v>1340</v>
      </c>
      <c r="L349" s="25">
        <v>45</v>
      </c>
      <c r="M349" s="25">
        <v>45</v>
      </c>
      <c r="N349" s="12"/>
      <c r="O349" s="13" t="s">
        <v>1341</v>
      </c>
      <c r="P349" s="13" t="s">
        <v>426</v>
      </c>
      <c r="Q349" s="13" t="s">
        <v>182</v>
      </c>
      <c r="R349" s="13" t="s">
        <v>709</v>
      </c>
    </row>
    <row r="350" s="2" customFormat="1" ht="114" customHeight="1" spans="1:18">
      <c r="A350" s="13">
        <v>346</v>
      </c>
      <c r="B350" s="12" t="s">
        <v>1342</v>
      </c>
      <c r="C350" s="12" t="s">
        <v>23</v>
      </c>
      <c r="D350" s="12" t="s">
        <v>24</v>
      </c>
      <c r="E350" s="13" t="s">
        <v>401</v>
      </c>
      <c r="F350" s="13" t="s">
        <v>442</v>
      </c>
      <c r="G350" s="13" t="s">
        <v>154</v>
      </c>
      <c r="H350" s="7" t="s">
        <v>177</v>
      </c>
      <c r="I350" s="7" t="s">
        <v>65</v>
      </c>
      <c r="J350" s="7" t="s">
        <v>178</v>
      </c>
      <c r="K350" s="13" t="s">
        <v>1343</v>
      </c>
      <c r="L350" s="25">
        <v>35</v>
      </c>
      <c r="M350" s="25">
        <v>35</v>
      </c>
      <c r="N350" s="12"/>
      <c r="O350" s="13" t="s">
        <v>1344</v>
      </c>
      <c r="P350" s="13" t="s">
        <v>1345</v>
      </c>
      <c r="Q350" s="13" t="s">
        <v>182</v>
      </c>
      <c r="R350" s="13" t="s">
        <v>709</v>
      </c>
    </row>
    <row r="351" s="2" customFormat="1" ht="114" customHeight="1" spans="1:18">
      <c r="A351" s="13">
        <v>347</v>
      </c>
      <c r="B351" s="12" t="s">
        <v>1346</v>
      </c>
      <c r="C351" s="12" t="s">
        <v>48</v>
      </c>
      <c r="D351" s="12" t="s">
        <v>115</v>
      </c>
      <c r="E351" s="13" t="s">
        <v>401</v>
      </c>
      <c r="F351" s="13" t="s">
        <v>442</v>
      </c>
      <c r="G351" s="13" t="s">
        <v>154</v>
      </c>
      <c r="H351" s="7" t="s">
        <v>177</v>
      </c>
      <c r="I351" s="7" t="s">
        <v>65</v>
      </c>
      <c r="J351" s="7" t="s">
        <v>178</v>
      </c>
      <c r="K351" s="13" t="s">
        <v>1347</v>
      </c>
      <c r="L351" s="25">
        <v>100</v>
      </c>
      <c r="M351" s="25">
        <v>100</v>
      </c>
      <c r="N351" s="12"/>
      <c r="O351" s="13" t="s">
        <v>1348</v>
      </c>
      <c r="P351" s="13" t="s">
        <v>1349</v>
      </c>
      <c r="Q351" s="13" t="s">
        <v>1350</v>
      </c>
      <c r="R351" s="13" t="s">
        <v>709</v>
      </c>
    </row>
    <row r="352" s="2" customFormat="1" ht="114" customHeight="1" spans="1:18">
      <c r="A352" s="13">
        <v>348</v>
      </c>
      <c r="B352" s="12" t="s">
        <v>1351</v>
      </c>
      <c r="C352" s="12" t="s">
        <v>23</v>
      </c>
      <c r="D352" s="12" t="s">
        <v>24</v>
      </c>
      <c r="E352" s="13" t="s">
        <v>414</v>
      </c>
      <c r="F352" s="13" t="s">
        <v>442</v>
      </c>
      <c r="G352" s="13" t="s">
        <v>154</v>
      </c>
      <c r="H352" s="7" t="s">
        <v>177</v>
      </c>
      <c r="I352" s="7" t="s">
        <v>65</v>
      </c>
      <c r="J352" s="7" t="s">
        <v>178</v>
      </c>
      <c r="K352" s="13" t="s">
        <v>1352</v>
      </c>
      <c r="L352" s="25">
        <v>110</v>
      </c>
      <c r="M352" s="25">
        <v>110</v>
      </c>
      <c r="N352" s="12"/>
      <c r="O352" s="13" t="s">
        <v>1353</v>
      </c>
      <c r="P352" s="13" t="s">
        <v>1354</v>
      </c>
      <c r="Q352" s="13" t="s">
        <v>182</v>
      </c>
      <c r="R352" s="13" t="s">
        <v>709</v>
      </c>
    </row>
    <row r="353" s="2" customFormat="1" ht="114" customHeight="1" spans="1:18">
      <c r="A353" s="13">
        <v>349</v>
      </c>
      <c r="B353" s="12" t="s">
        <v>1355</v>
      </c>
      <c r="C353" s="12" t="s">
        <v>23</v>
      </c>
      <c r="D353" s="12" t="s">
        <v>24</v>
      </c>
      <c r="E353" s="13" t="s">
        <v>414</v>
      </c>
      <c r="F353" s="13" t="s">
        <v>442</v>
      </c>
      <c r="G353" s="13" t="s">
        <v>154</v>
      </c>
      <c r="H353" s="7" t="s">
        <v>177</v>
      </c>
      <c r="I353" s="7" t="s">
        <v>65</v>
      </c>
      <c r="J353" s="7" t="s">
        <v>178</v>
      </c>
      <c r="K353" s="13" t="s">
        <v>1356</v>
      </c>
      <c r="L353" s="25">
        <v>40</v>
      </c>
      <c r="M353" s="25">
        <v>40</v>
      </c>
      <c r="N353" s="12"/>
      <c r="O353" s="13" t="s">
        <v>1357</v>
      </c>
      <c r="P353" s="13" t="s">
        <v>1358</v>
      </c>
      <c r="Q353" s="13" t="s">
        <v>182</v>
      </c>
      <c r="R353" s="13" t="s">
        <v>709</v>
      </c>
    </row>
    <row r="354" s="2" customFormat="1" ht="114" customHeight="1" spans="1:18">
      <c r="A354" s="13">
        <v>350</v>
      </c>
      <c r="B354" s="12" t="s">
        <v>1359</v>
      </c>
      <c r="C354" s="12" t="s">
        <v>48</v>
      </c>
      <c r="D354" s="12" t="s">
        <v>24</v>
      </c>
      <c r="E354" s="13" t="s">
        <v>414</v>
      </c>
      <c r="F354" s="13" t="s">
        <v>442</v>
      </c>
      <c r="G354" s="13" t="s">
        <v>154</v>
      </c>
      <c r="H354" s="7" t="s">
        <v>177</v>
      </c>
      <c r="I354" s="7" t="s">
        <v>65</v>
      </c>
      <c r="J354" s="7" t="s">
        <v>178</v>
      </c>
      <c r="K354" s="13" t="s">
        <v>1360</v>
      </c>
      <c r="L354" s="25">
        <v>130</v>
      </c>
      <c r="M354" s="25">
        <v>130</v>
      </c>
      <c r="N354" s="12"/>
      <c r="O354" s="13" t="s">
        <v>1361</v>
      </c>
      <c r="P354" s="13" t="s">
        <v>1362</v>
      </c>
      <c r="Q354" s="13" t="s">
        <v>408</v>
      </c>
      <c r="R354" s="13" t="s">
        <v>709</v>
      </c>
    </row>
    <row r="355" s="2" customFormat="1" ht="114" customHeight="1" spans="1:18">
      <c r="A355" s="13">
        <v>351</v>
      </c>
      <c r="B355" s="12" t="s">
        <v>1363</v>
      </c>
      <c r="C355" s="12" t="s">
        <v>23</v>
      </c>
      <c r="D355" s="12" t="s">
        <v>115</v>
      </c>
      <c r="E355" s="13" t="s">
        <v>414</v>
      </c>
      <c r="F355" s="13" t="s">
        <v>442</v>
      </c>
      <c r="G355" s="13" t="s">
        <v>154</v>
      </c>
      <c r="H355" s="7" t="s">
        <v>177</v>
      </c>
      <c r="I355" s="7" t="s">
        <v>65</v>
      </c>
      <c r="J355" s="7" t="s">
        <v>178</v>
      </c>
      <c r="K355" s="13" t="s">
        <v>1364</v>
      </c>
      <c r="L355" s="25">
        <v>130</v>
      </c>
      <c r="M355" s="25">
        <v>130</v>
      </c>
      <c r="N355" s="12"/>
      <c r="O355" s="13" t="s">
        <v>1365</v>
      </c>
      <c r="P355" s="13" t="s">
        <v>1366</v>
      </c>
      <c r="Q355" s="13" t="s">
        <v>1367</v>
      </c>
      <c r="R355" s="13" t="s">
        <v>709</v>
      </c>
    </row>
    <row r="356" s="2" customFormat="1" ht="114" customHeight="1" spans="1:18">
      <c r="A356" s="13">
        <v>352</v>
      </c>
      <c r="B356" s="12" t="s">
        <v>1368</v>
      </c>
      <c r="C356" s="12" t="s">
        <v>23</v>
      </c>
      <c r="D356" s="12" t="s">
        <v>24</v>
      </c>
      <c r="E356" s="13" t="s">
        <v>414</v>
      </c>
      <c r="F356" s="13" t="s">
        <v>442</v>
      </c>
      <c r="G356" s="13" t="s">
        <v>154</v>
      </c>
      <c r="H356" s="7" t="s">
        <v>177</v>
      </c>
      <c r="I356" s="7" t="s">
        <v>65</v>
      </c>
      <c r="J356" s="7" t="s">
        <v>178</v>
      </c>
      <c r="K356" s="13" t="s">
        <v>1369</v>
      </c>
      <c r="L356" s="25">
        <v>70</v>
      </c>
      <c r="M356" s="25">
        <v>70</v>
      </c>
      <c r="N356" s="12"/>
      <c r="O356" s="13" t="s">
        <v>1370</v>
      </c>
      <c r="P356" s="13" t="s">
        <v>449</v>
      </c>
      <c r="Q356" s="13" t="s">
        <v>182</v>
      </c>
      <c r="R356" s="13" t="s">
        <v>709</v>
      </c>
    </row>
    <row r="357" s="2" customFormat="1" ht="114" customHeight="1" spans="1:18">
      <c r="A357" s="13">
        <v>353</v>
      </c>
      <c r="B357" s="12" t="s">
        <v>1371</v>
      </c>
      <c r="C357" s="12" t="s">
        <v>48</v>
      </c>
      <c r="D357" s="12" t="s">
        <v>24</v>
      </c>
      <c r="E357" s="13" t="s">
        <v>420</v>
      </c>
      <c r="F357" s="13" t="s">
        <v>442</v>
      </c>
      <c r="G357" s="13" t="s">
        <v>154</v>
      </c>
      <c r="H357" s="7" t="s">
        <v>177</v>
      </c>
      <c r="I357" s="7" t="s">
        <v>65</v>
      </c>
      <c r="J357" s="7" t="s">
        <v>178</v>
      </c>
      <c r="K357" s="13" t="s">
        <v>1372</v>
      </c>
      <c r="L357" s="25">
        <v>50</v>
      </c>
      <c r="M357" s="25">
        <v>50</v>
      </c>
      <c r="N357" s="12"/>
      <c r="O357" s="13" t="s">
        <v>1373</v>
      </c>
      <c r="P357" s="13" t="s">
        <v>1374</v>
      </c>
      <c r="Q357" s="13" t="s">
        <v>408</v>
      </c>
      <c r="R357" s="13" t="s">
        <v>709</v>
      </c>
    </row>
    <row r="358" s="2" customFormat="1" ht="114" customHeight="1" spans="1:18">
      <c r="A358" s="13">
        <v>354</v>
      </c>
      <c r="B358" s="12" t="s">
        <v>1375</v>
      </c>
      <c r="C358" s="12" t="s">
        <v>23</v>
      </c>
      <c r="D358" s="12" t="s">
        <v>115</v>
      </c>
      <c r="E358" s="13" t="s">
        <v>420</v>
      </c>
      <c r="F358" s="13" t="s">
        <v>442</v>
      </c>
      <c r="G358" s="13" t="s">
        <v>154</v>
      </c>
      <c r="H358" s="7" t="s">
        <v>177</v>
      </c>
      <c r="I358" s="7" t="s">
        <v>65</v>
      </c>
      <c r="J358" s="7" t="s">
        <v>178</v>
      </c>
      <c r="K358" s="13" t="s">
        <v>1376</v>
      </c>
      <c r="L358" s="25">
        <v>100</v>
      </c>
      <c r="M358" s="25">
        <v>100</v>
      </c>
      <c r="N358" s="12"/>
      <c r="O358" s="13" t="s">
        <v>1377</v>
      </c>
      <c r="P358" s="13" t="s">
        <v>87</v>
      </c>
      <c r="Q358" s="13" t="s">
        <v>1367</v>
      </c>
      <c r="R358" s="13" t="s">
        <v>709</v>
      </c>
    </row>
    <row r="359" s="2" customFormat="1" ht="114" customHeight="1" spans="1:18">
      <c r="A359" s="13">
        <v>355</v>
      </c>
      <c r="B359" s="12" t="s">
        <v>1378</v>
      </c>
      <c r="C359" s="12" t="s">
        <v>23</v>
      </c>
      <c r="D359" s="12" t="s">
        <v>24</v>
      </c>
      <c r="E359" s="13" t="s">
        <v>420</v>
      </c>
      <c r="F359" s="13" t="s">
        <v>442</v>
      </c>
      <c r="G359" s="13" t="s">
        <v>154</v>
      </c>
      <c r="H359" s="7" t="s">
        <v>177</v>
      </c>
      <c r="I359" s="7" t="s">
        <v>65</v>
      </c>
      <c r="J359" s="7" t="s">
        <v>178</v>
      </c>
      <c r="K359" s="13" t="s">
        <v>1379</v>
      </c>
      <c r="L359" s="25">
        <v>40</v>
      </c>
      <c r="M359" s="25">
        <v>40</v>
      </c>
      <c r="N359" s="12"/>
      <c r="O359" s="13" t="s">
        <v>1380</v>
      </c>
      <c r="P359" s="13" t="s">
        <v>1381</v>
      </c>
      <c r="Q359" s="13" t="s">
        <v>182</v>
      </c>
      <c r="R359" s="13" t="s">
        <v>709</v>
      </c>
    </row>
    <row r="360" s="2" customFormat="1" ht="114" customHeight="1" spans="1:18">
      <c r="A360" s="13">
        <v>356</v>
      </c>
      <c r="B360" s="12" t="s">
        <v>1382</v>
      </c>
      <c r="C360" s="12" t="s">
        <v>23</v>
      </c>
      <c r="D360" s="12" t="s">
        <v>24</v>
      </c>
      <c r="E360" s="13" t="s">
        <v>420</v>
      </c>
      <c r="F360" s="13" t="s">
        <v>442</v>
      </c>
      <c r="G360" s="13" t="s">
        <v>154</v>
      </c>
      <c r="H360" s="7" t="s">
        <v>177</v>
      </c>
      <c r="I360" s="7" t="s">
        <v>65</v>
      </c>
      <c r="J360" s="7" t="s">
        <v>178</v>
      </c>
      <c r="K360" s="13" t="s">
        <v>1383</v>
      </c>
      <c r="L360" s="25">
        <v>40</v>
      </c>
      <c r="M360" s="25">
        <v>40</v>
      </c>
      <c r="N360" s="12"/>
      <c r="O360" s="13" t="s">
        <v>1384</v>
      </c>
      <c r="P360" s="13" t="s">
        <v>87</v>
      </c>
      <c r="Q360" s="13" t="s">
        <v>182</v>
      </c>
      <c r="R360" s="13" t="s">
        <v>709</v>
      </c>
    </row>
    <row r="361" s="2" customFormat="1" ht="114" customHeight="1" spans="1:18">
      <c r="A361" s="13">
        <v>357</v>
      </c>
      <c r="B361" s="12" t="s">
        <v>1385</v>
      </c>
      <c r="C361" s="12" t="s">
        <v>23</v>
      </c>
      <c r="D361" s="12" t="s">
        <v>24</v>
      </c>
      <c r="E361" s="13" t="s">
        <v>420</v>
      </c>
      <c r="F361" s="13" t="s">
        <v>442</v>
      </c>
      <c r="G361" s="13" t="s">
        <v>154</v>
      </c>
      <c r="H361" s="7" t="s">
        <v>177</v>
      </c>
      <c r="I361" s="7" t="s">
        <v>65</v>
      </c>
      <c r="J361" s="7" t="s">
        <v>178</v>
      </c>
      <c r="K361" s="13" t="s">
        <v>1386</v>
      </c>
      <c r="L361" s="25">
        <v>40</v>
      </c>
      <c r="M361" s="25">
        <v>40</v>
      </c>
      <c r="N361" s="12"/>
      <c r="O361" s="13" t="s">
        <v>1387</v>
      </c>
      <c r="P361" s="13" t="s">
        <v>378</v>
      </c>
      <c r="Q361" s="13" t="s">
        <v>182</v>
      </c>
      <c r="R361" s="13" t="s">
        <v>709</v>
      </c>
    </row>
    <row r="362" s="2" customFormat="1" ht="114" customHeight="1" spans="1:18">
      <c r="A362" s="13">
        <v>358</v>
      </c>
      <c r="B362" s="12" t="s">
        <v>1388</v>
      </c>
      <c r="C362" s="12" t="s">
        <v>23</v>
      </c>
      <c r="D362" s="12" t="s">
        <v>24</v>
      </c>
      <c r="E362" s="13" t="s">
        <v>420</v>
      </c>
      <c r="F362" s="13" t="s">
        <v>442</v>
      </c>
      <c r="G362" s="13" t="s">
        <v>154</v>
      </c>
      <c r="H362" s="7" t="s">
        <v>177</v>
      </c>
      <c r="I362" s="7" t="s">
        <v>65</v>
      </c>
      <c r="J362" s="7" t="s">
        <v>178</v>
      </c>
      <c r="K362" s="13" t="s">
        <v>1389</v>
      </c>
      <c r="L362" s="25">
        <v>40</v>
      </c>
      <c r="M362" s="25">
        <v>40</v>
      </c>
      <c r="N362" s="12"/>
      <c r="O362" s="13" t="s">
        <v>1390</v>
      </c>
      <c r="P362" s="13" t="s">
        <v>456</v>
      </c>
      <c r="Q362" s="13" t="s">
        <v>182</v>
      </c>
      <c r="R362" s="13" t="s">
        <v>709</v>
      </c>
    </row>
    <row r="363" s="2" customFormat="1" ht="114" customHeight="1" spans="1:18">
      <c r="A363" s="13">
        <v>359</v>
      </c>
      <c r="B363" s="12" t="s">
        <v>1391</v>
      </c>
      <c r="C363" s="12" t="s">
        <v>23</v>
      </c>
      <c r="D363" s="12" t="s">
        <v>24</v>
      </c>
      <c r="E363" s="13" t="s">
        <v>222</v>
      </c>
      <c r="F363" s="13" t="s">
        <v>442</v>
      </c>
      <c r="G363" s="13" t="s">
        <v>154</v>
      </c>
      <c r="H363" s="7" t="s">
        <v>177</v>
      </c>
      <c r="I363" s="7" t="s">
        <v>65</v>
      </c>
      <c r="J363" s="7" t="s">
        <v>178</v>
      </c>
      <c r="K363" s="13" t="s">
        <v>1392</v>
      </c>
      <c r="L363" s="25">
        <v>12</v>
      </c>
      <c r="M363" s="25">
        <v>12</v>
      </c>
      <c r="N363" s="12"/>
      <c r="O363" s="13" t="s">
        <v>1393</v>
      </c>
      <c r="P363" s="13" t="s">
        <v>378</v>
      </c>
      <c r="Q363" s="13" t="s">
        <v>182</v>
      </c>
      <c r="R363" s="13" t="s">
        <v>709</v>
      </c>
    </row>
    <row r="364" s="2" customFormat="1" ht="114" customHeight="1" spans="1:18">
      <c r="A364" s="13">
        <v>360</v>
      </c>
      <c r="B364" s="12" t="s">
        <v>1394</v>
      </c>
      <c r="C364" s="12" t="s">
        <v>23</v>
      </c>
      <c r="D364" s="12" t="s">
        <v>24</v>
      </c>
      <c r="E364" s="13" t="s">
        <v>222</v>
      </c>
      <c r="F364" s="13" t="s">
        <v>442</v>
      </c>
      <c r="G364" s="13" t="s">
        <v>154</v>
      </c>
      <c r="H364" s="7" t="s">
        <v>177</v>
      </c>
      <c r="I364" s="7" t="s">
        <v>65</v>
      </c>
      <c r="J364" s="7" t="s">
        <v>178</v>
      </c>
      <c r="K364" s="13" t="s">
        <v>1395</v>
      </c>
      <c r="L364" s="25">
        <v>10</v>
      </c>
      <c r="M364" s="25">
        <v>10</v>
      </c>
      <c r="N364" s="12"/>
      <c r="O364" s="13" t="s">
        <v>1396</v>
      </c>
      <c r="P364" s="13" t="s">
        <v>1397</v>
      </c>
      <c r="Q364" s="13" t="s">
        <v>182</v>
      </c>
      <c r="R364" s="13" t="s">
        <v>709</v>
      </c>
    </row>
    <row r="365" s="2" customFormat="1" ht="114" customHeight="1" spans="1:18">
      <c r="A365" s="13">
        <v>361</v>
      </c>
      <c r="B365" s="12" t="s">
        <v>1398</v>
      </c>
      <c r="C365" s="12" t="s">
        <v>23</v>
      </c>
      <c r="D365" s="12" t="s">
        <v>115</v>
      </c>
      <c r="E365" s="13" t="s">
        <v>222</v>
      </c>
      <c r="F365" s="13" t="s">
        <v>442</v>
      </c>
      <c r="G365" s="13" t="s">
        <v>154</v>
      </c>
      <c r="H365" s="7" t="s">
        <v>177</v>
      </c>
      <c r="I365" s="7" t="s">
        <v>65</v>
      </c>
      <c r="J365" s="7" t="s">
        <v>178</v>
      </c>
      <c r="K365" s="13" t="s">
        <v>1399</v>
      </c>
      <c r="L365" s="25">
        <v>22</v>
      </c>
      <c r="M365" s="25">
        <v>22</v>
      </c>
      <c r="N365" s="12"/>
      <c r="O365" s="13" t="s">
        <v>1400</v>
      </c>
      <c r="P365" s="13" t="s">
        <v>654</v>
      </c>
      <c r="Q365" s="13" t="s">
        <v>1367</v>
      </c>
      <c r="R365" s="13" t="s">
        <v>709</v>
      </c>
    </row>
    <row r="366" s="2" customFormat="1" ht="114" customHeight="1" spans="1:18">
      <c r="A366" s="13">
        <v>362</v>
      </c>
      <c r="B366" s="12" t="s">
        <v>1401</v>
      </c>
      <c r="C366" s="12" t="s">
        <v>48</v>
      </c>
      <c r="D366" s="12" t="s">
        <v>24</v>
      </c>
      <c r="E366" s="13" t="s">
        <v>222</v>
      </c>
      <c r="F366" s="13" t="s">
        <v>442</v>
      </c>
      <c r="G366" s="13" t="s">
        <v>154</v>
      </c>
      <c r="H366" s="7" t="s">
        <v>177</v>
      </c>
      <c r="I366" s="7" t="s">
        <v>65</v>
      </c>
      <c r="J366" s="7" t="s">
        <v>178</v>
      </c>
      <c r="K366" s="13" t="s">
        <v>1402</v>
      </c>
      <c r="L366" s="25">
        <v>64.5</v>
      </c>
      <c r="M366" s="25">
        <v>64.5</v>
      </c>
      <c r="N366" s="12"/>
      <c r="O366" s="13" t="s">
        <v>1403</v>
      </c>
      <c r="P366" s="13" t="s">
        <v>1404</v>
      </c>
      <c r="Q366" s="13" t="s">
        <v>408</v>
      </c>
      <c r="R366" s="13" t="s">
        <v>709</v>
      </c>
    </row>
    <row r="367" s="2" customFormat="1" ht="114" customHeight="1" spans="1:18">
      <c r="A367" s="13">
        <v>363</v>
      </c>
      <c r="B367" s="12" t="s">
        <v>1405</v>
      </c>
      <c r="C367" s="12" t="s">
        <v>48</v>
      </c>
      <c r="D367" s="12" t="s">
        <v>24</v>
      </c>
      <c r="E367" s="13" t="s">
        <v>436</v>
      </c>
      <c r="F367" s="13" t="s">
        <v>442</v>
      </c>
      <c r="G367" s="13" t="s">
        <v>154</v>
      </c>
      <c r="H367" s="7" t="s">
        <v>177</v>
      </c>
      <c r="I367" s="7" t="s">
        <v>65</v>
      </c>
      <c r="J367" s="7" t="s">
        <v>178</v>
      </c>
      <c r="K367" s="13" t="s">
        <v>1406</v>
      </c>
      <c r="L367" s="25">
        <v>132.5</v>
      </c>
      <c r="M367" s="25">
        <v>132.5</v>
      </c>
      <c r="N367" s="12"/>
      <c r="O367" s="13" t="s">
        <v>1407</v>
      </c>
      <c r="P367" s="13" t="s">
        <v>1408</v>
      </c>
      <c r="Q367" s="13" t="s">
        <v>408</v>
      </c>
      <c r="R367" s="13" t="s">
        <v>709</v>
      </c>
    </row>
    <row r="368" s="2" customFormat="1" ht="114" customHeight="1" spans="1:18">
      <c r="A368" s="13">
        <v>364</v>
      </c>
      <c r="B368" s="12" t="s">
        <v>1409</v>
      </c>
      <c r="C368" s="12" t="s">
        <v>23</v>
      </c>
      <c r="D368" s="12" t="s">
        <v>24</v>
      </c>
      <c r="E368" s="13" t="s">
        <v>436</v>
      </c>
      <c r="F368" s="13" t="s">
        <v>442</v>
      </c>
      <c r="G368" s="13" t="s">
        <v>154</v>
      </c>
      <c r="H368" s="7" t="s">
        <v>177</v>
      </c>
      <c r="I368" s="7" t="s">
        <v>65</v>
      </c>
      <c r="J368" s="7" t="s">
        <v>178</v>
      </c>
      <c r="K368" s="13" t="s">
        <v>1410</v>
      </c>
      <c r="L368" s="25">
        <v>30</v>
      </c>
      <c r="M368" s="25">
        <v>30</v>
      </c>
      <c r="N368" s="12"/>
      <c r="O368" s="13" t="s">
        <v>1411</v>
      </c>
      <c r="P368" s="13" t="s">
        <v>1412</v>
      </c>
      <c r="Q368" s="13" t="s">
        <v>480</v>
      </c>
      <c r="R368" s="13" t="s">
        <v>709</v>
      </c>
    </row>
    <row r="369" s="2" customFormat="1" ht="114" customHeight="1" spans="1:18">
      <c r="A369" s="13">
        <v>365</v>
      </c>
      <c r="B369" s="12" t="s">
        <v>1413</v>
      </c>
      <c r="C369" s="12" t="s">
        <v>23</v>
      </c>
      <c r="D369" s="12" t="s">
        <v>24</v>
      </c>
      <c r="E369" s="13" t="s">
        <v>436</v>
      </c>
      <c r="F369" s="13" t="s">
        <v>442</v>
      </c>
      <c r="G369" s="13" t="s">
        <v>154</v>
      </c>
      <c r="H369" s="7" t="s">
        <v>177</v>
      </c>
      <c r="I369" s="7" t="s">
        <v>65</v>
      </c>
      <c r="J369" s="7" t="s">
        <v>178</v>
      </c>
      <c r="K369" s="13" t="s">
        <v>1414</v>
      </c>
      <c r="L369" s="25">
        <v>40</v>
      </c>
      <c r="M369" s="25">
        <v>40</v>
      </c>
      <c r="N369" s="12"/>
      <c r="O369" s="13" t="s">
        <v>1415</v>
      </c>
      <c r="P369" s="13" t="s">
        <v>1416</v>
      </c>
      <c r="Q369" s="13" t="s">
        <v>480</v>
      </c>
      <c r="R369" s="13" t="s">
        <v>709</v>
      </c>
    </row>
    <row r="370" s="2" customFormat="1" ht="114" customHeight="1" spans="1:18">
      <c r="A370" s="13">
        <v>366</v>
      </c>
      <c r="B370" s="12" t="s">
        <v>1417</v>
      </c>
      <c r="C370" s="12" t="s">
        <v>23</v>
      </c>
      <c r="D370" s="12" t="s">
        <v>24</v>
      </c>
      <c r="E370" s="13" t="s">
        <v>176</v>
      </c>
      <c r="F370" s="13" t="s">
        <v>442</v>
      </c>
      <c r="G370" s="13" t="s">
        <v>154</v>
      </c>
      <c r="H370" s="7" t="s">
        <v>177</v>
      </c>
      <c r="I370" s="7" t="s">
        <v>65</v>
      </c>
      <c r="J370" s="7" t="s">
        <v>178</v>
      </c>
      <c r="K370" s="13" t="s">
        <v>1418</v>
      </c>
      <c r="L370" s="25">
        <v>88</v>
      </c>
      <c r="M370" s="25">
        <v>88</v>
      </c>
      <c r="N370" s="12"/>
      <c r="O370" s="13" t="s">
        <v>1419</v>
      </c>
      <c r="P370" s="13" t="s">
        <v>106</v>
      </c>
      <c r="Q370" s="13" t="s">
        <v>182</v>
      </c>
      <c r="R370" s="13" t="s">
        <v>709</v>
      </c>
    </row>
    <row r="371" s="2" customFormat="1" ht="114" customHeight="1" spans="1:18">
      <c r="A371" s="13">
        <v>367</v>
      </c>
      <c r="B371" s="12" t="s">
        <v>1420</v>
      </c>
      <c r="C371" s="12" t="s">
        <v>23</v>
      </c>
      <c r="D371" s="12" t="s">
        <v>115</v>
      </c>
      <c r="E371" s="13" t="s">
        <v>176</v>
      </c>
      <c r="F371" s="13" t="s">
        <v>442</v>
      </c>
      <c r="G371" s="13" t="s">
        <v>154</v>
      </c>
      <c r="H371" s="7" t="s">
        <v>177</v>
      </c>
      <c r="I371" s="7" t="s">
        <v>65</v>
      </c>
      <c r="J371" s="7" t="s">
        <v>178</v>
      </c>
      <c r="K371" s="13" t="s">
        <v>1421</v>
      </c>
      <c r="L371" s="25">
        <v>220</v>
      </c>
      <c r="M371" s="25">
        <v>220</v>
      </c>
      <c r="N371" s="12"/>
      <c r="O371" s="13" t="s">
        <v>1422</v>
      </c>
      <c r="P371" s="13" t="s">
        <v>1423</v>
      </c>
      <c r="Q371" s="13" t="s">
        <v>1424</v>
      </c>
      <c r="R371" s="13" t="s">
        <v>709</v>
      </c>
    </row>
    <row r="372" s="2" customFormat="1" ht="114" customHeight="1" spans="1:18">
      <c r="A372" s="13">
        <v>368</v>
      </c>
      <c r="B372" s="12" t="s">
        <v>1425</v>
      </c>
      <c r="C372" s="12" t="s">
        <v>23</v>
      </c>
      <c r="D372" s="12" t="s">
        <v>24</v>
      </c>
      <c r="E372" s="13" t="s">
        <v>176</v>
      </c>
      <c r="F372" s="13" t="s">
        <v>442</v>
      </c>
      <c r="G372" s="13" t="s">
        <v>154</v>
      </c>
      <c r="H372" s="7" t="s">
        <v>177</v>
      </c>
      <c r="I372" s="7" t="s">
        <v>65</v>
      </c>
      <c r="J372" s="7" t="s">
        <v>178</v>
      </c>
      <c r="K372" s="13" t="s">
        <v>1426</v>
      </c>
      <c r="L372" s="25">
        <v>50</v>
      </c>
      <c r="M372" s="25">
        <v>50</v>
      </c>
      <c r="N372" s="12"/>
      <c r="O372" s="13" t="s">
        <v>1427</v>
      </c>
      <c r="P372" s="13" t="s">
        <v>1428</v>
      </c>
      <c r="Q372" s="13" t="s">
        <v>182</v>
      </c>
      <c r="R372" s="13" t="s">
        <v>709</v>
      </c>
    </row>
    <row r="373" s="2" customFormat="1" ht="114" customHeight="1" spans="1:18">
      <c r="A373" s="13">
        <v>369</v>
      </c>
      <c r="B373" s="12" t="s">
        <v>1429</v>
      </c>
      <c r="C373" s="12" t="s">
        <v>23</v>
      </c>
      <c r="D373" s="12" t="s">
        <v>24</v>
      </c>
      <c r="E373" s="13" t="s">
        <v>176</v>
      </c>
      <c r="F373" s="13" t="s">
        <v>442</v>
      </c>
      <c r="G373" s="13" t="s">
        <v>154</v>
      </c>
      <c r="H373" s="7" t="s">
        <v>177</v>
      </c>
      <c r="I373" s="7" t="s">
        <v>65</v>
      </c>
      <c r="J373" s="7" t="s">
        <v>178</v>
      </c>
      <c r="K373" s="13" t="s">
        <v>1430</v>
      </c>
      <c r="L373" s="25">
        <v>20</v>
      </c>
      <c r="M373" s="25">
        <v>20</v>
      </c>
      <c r="N373" s="12"/>
      <c r="O373" s="13" t="s">
        <v>1422</v>
      </c>
      <c r="P373" s="13" t="s">
        <v>1423</v>
      </c>
      <c r="Q373" s="13" t="s">
        <v>1431</v>
      </c>
      <c r="R373" s="13" t="s">
        <v>709</v>
      </c>
    </row>
    <row r="374" s="2" customFormat="1" ht="114" customHeight="1" spans="1:18">
      <c r="A374" s="13">
        <v>370</v>
      </c>
      <c r="B374" s="12" t="s">
        <v>1432</v>
      </c>
      <c r="C374" s="12" t="s">
        <v>23</v>
      </c>
      <c r="D374" s="12" t="s">
        <v>115</v>
      </c>
      <c r="E374" s="13" t="s">
        <v>176</v>
      </c>
      <c r="F374" s="13" t="s">
        <v>442</v>
      </c>
      <c r="G374" s="13" t="s">
        <v>154</v>
      </c>
      <c r="H374" s="7" t="s">
        <v>177</v>
      </c>
      <c r="I374" s="7" t="s">
        <v>65</v>
      </c>
      <c r="J374" s="7" t="s">
        <v>178</v>
      </c>
      <c r="K374" s="13" t="s">
        <v>1433</v>
      </c>
      <c r="L374" s="25">
        <v>300</v>
      </c>
      <c r="M374" s="25">
        <v>300</v>
      </c>
      <c r="N374" s="12"/>
      <c r="O374" s="13" t="s">
        <v>1434</v>
      </c>
      <c r="P374" s="13" t="s">
        <v>1435</v>
      </c>
      <c r="Q374" s="13" t="s">
        <v>1367</v>
      </c>
      <c r="R374" s="13" t="s">
        <v>709</v>
      </c>
    </row>
    <row r="375" s="2" customFormat="1" ht="114" customHeight="1" spans="1:18">
      <c r="A375" s="13">
        <v>371</v>
      </c>
      <c r="B375" s="12" t="s">
        <v>1436</v>
      </c>
      <c r="C375" s="12" t="s">
        <v>23</v>
      </c>
      <c r="D375" s="12" t="s">
        <v>115</v>
      </c>
      <c r="E375" s="13" t="s">
        <v>176</v>
      </c>
      <c r="F375" s="13" t="s">
        <v>442</v>
      </c>
      <c r="G375" s="13" t="s">
        <v>154</v>
      </c>
      <c r="H375" s="7" t="s">
        <v>177</v>
      </c>
      <c r="I375" s="7" t="s">
        <v>65</v>
      </c>
      <c r="J375" s="7" t="s">
        <v>178</v>
      </c>
      <c r="K375" s="13" t="s">
        <v>1437</v>
      </c>
      <c r="L375" s="25">
        <v>21</v>
      </c>
      <c r="M375" s="25">
        <v>21</v>
      </c>
      <c r="N375" s="12"/>
      <c r="O375" s="13" t="s">
        <v>1438</v>
      </c>
      <c r="P375" s="13" t="s">
        <v>937</v>
      </c>
      <c r="Q375" s="13" t="s">
        <v>1439</v>
      </c>
      <c r="R375" s="13" t="s">
        <v>709</v>
      </c>
    </row>
    <row r="376" s="2" customFormat="1" ht="114" customHeight="1" spans="1:18">
      <c r="A376" s="13">
        <v>372</v>
      </c>
      <c r="B376" s="12" t="s">
        <v>1440</v>
      </c>
      <c r="C376" s="12" t="s">
        <v>23</v>
      </c>
      <c r="D376" s="12" t="s">
        <v>115</v>
      </c>
      <c r="E376" s="13" t="s">
        <v>176</v>
      </c>
      <c r="F376" s="13" t="s">
        <v>442</v>
      </c>
      <c r="G376" s="13" t="s">
        <v>154</v>
      </c>
      <c r="H376" s="7" t="s">
        <v>177</v>
      </c>
      <c r="I376" s="7" t="s">
        <v>65</v>
      </c>
      <c r="J376" s="7" t="s">
        <v>178</v>
      </c>
      <c r="K376" s="13" t="s">
        <v>1441</v>
      </c>
      <c r="L376" s="25">
        <v>4</v>
      </c>
      <c r="M376" s="25">
        <v>4</v>
      </c>
      <c r="N376" s="12"/>
      <c r="O376" s="13" t="s">
        <v>1442</v>
      </c>
      <c r="P376" s="13" t="s">
        <v>1443</v>
      </c>
      <c r="Q376" s="13" t="s">
        <v>1444</v>
      </c>
      <c r="R376" s="13" t="s">
        <v>709</v>
      </c>
    </row>
    <row r="377" s="2" customFormat="1" ht="114" customHeight="1" spans="1:18">
      <c r="A377" s="13">
        <v>373</v>
      </c>
      <c r="B377" s="12" t="s">
        <v>1445</v>
      </c>
      <c r="C377" s="12" t="s">
        <v>48</v>
      </c>
      <c r="D377" s="12" t="s">
        <v>24</v>
      </c>
      <c r="E377" s="13" t="s">
        <v>462</v>
      </c>
      <c r="F377" s="13" t="s">
        <v>442</v>
      </c>
      <c r="G377" s="13" t="s">
        <v>154</v>
      </c>
      <c r="H377" s="7" t="s">
        <v>177</v>
      </c>
      <c r="I377" s="7" t="s">
        <v>65</v>
      </c>
      <c r="J377" s="7" t="s">
        <v>178</v>
      </c>
      <c r="K377" s="13" t="s">
        <v>1446</v>
      </c>
      <c r="L377" s="25">
        <v>85</v>
      </c>
      <c r="M377" s="25">
        <v>85</v>
      </c>
      <c r="N377" s="12"/>
      <c r="O377" s="13" t="s">
        <v>1447</v>
      </c>
      <c r="P377" s="13" t="s">
        <v>667</v>
      </c>
      <c r="Q377" s="13" t="s">
        <v>408</v>
      </c>
      <c r="R377" s="13" t="s">
        <v>709</v>
      </c>
    </row>
    <row r="378" s="2" customFormat="1" ht="114" customHeight="1" spans="1:18">
      <c r="A378" s="13">
        <v>374</v>
      </c>
      <c r="B378" s="12" t="s">
        <v>1448</v>
      </c>
      <c r="C378" s="12" t="s">
        <v>23</v>
      </c>
      <c r="D378" s="12" t="s">
        <v>24</v>
      </c>
      <c r="E378" s="13" t="s">
        <v>462</v>
      </c>
      <c r="F378" s="13" t="s">
        <v>442</v>
      </c>
      <c r="G378" s="13" t="s">
        <v>154</v>
      </c>
      <c r="H378" s="7" t="s">
        <v>177</v>
      </c>
      <c r="I378" s="7" t="s">
        <v>65</v>
      </c>
      <c r="J378" s="7" t="s">
        <v>178</v>
      </c>
      <c r="K378" s="13" t="s">
        <v>1449</v>
      </c>
      <c r="L378" s="25">
        <v>60</v>
      </c>
      <c r="M378" s="25">
        <v>60</v>
      </c>
      <c r="N378" s="12"/>
      <c r="O378" s="13" t="s">
        <v>1450</v>
      </c>
      <c r="P378" s="13" t="s">
        <v>1451</v>
      </c>
      <c r="Q378" s="13" t="s">
        <v>480</v>
      </c>
      <c r="R378" s="13" t="s">
        <v>709</v>
      </c>
    </row>
    <row r="379" s="2" customFormat="1" ht="114" customHeight="1" spans="1:18">
      <c r="A379" s="13">
        <v>375</v>
      </c>
      <c r="B379" s="12" t="s">
        <v>1452</v>
      </c>
      <c r="C379" s="12" t="s">
        <v>23</v>
      </c>
      <c r="D379" s="12" t="s">
        <v>24</v>
      </c>
      <c r="E379" s="13" t="s">
        <v>462</v>
      </c>
      <c r="F379" s="13" t="s">
        <v>442</v>
      </c>
      <c r="G379" s="13" t="s">
        <v>154</v>
      </c>
      <c r="H379" s="7" t="s">
        <v>177</v>
      </c>
      <c r="I379" s="7" t="s">
        <v>65</v>
      </c>
      <c r="J379" s="7" t="s">
        <v>178</v>
      </c>
      <c r="K379" s="13" t="s">
        <v>1453</v>
      </c>
      <c r="L379" s="25">
        <v>35</v>
      </c>
      <c r="M379" s="25">
        <v>35</v>
      </c>
      <c r="N379" s="12"/>
      <c r="O379" s="13" t="s">
        <v>469</v>
      </c>
      <c r="P379" s="13" t="s">
        <v>364</v>
      </c>
      <c r="Q379" s="13" t="s">
        <v>480</v>
      </c>
      <c r="R379" s="13" t="s">
        <v>709</v>
      </c>
    </row>
    <row r="380" s="2" customFormat="1" ht="114" customHeight="1" spans="1:18">
      <c r="A380" s="13">
        <v>376</v>
      </c>
      <c r="B380" s="12" t="s">
        <v>1454</v>
      </c>
      <c r="C380" s="12" t="s">
        <v>48</v>
      </c>
      <c r="D380" s="12" t="s">
        <v>24</v>
      </c>
      <c r="E380" s="13" t="s">
        <v>462</v>
      </c>
      <c r="F380" s="13" t="s">
        <v>442</v>
      </c>
      <c r="G380" s="13" t="s">
        <v>154</v>
      </c>
      <c r="H380" s="7" t="s">
        <v>177</v>
      </c>
      <c r="I380" s="7" t="s">
        <v>65</v>
      </c>
      <c r="J380" s="7" t="s">
        <v>178</v>
      </c>
      <c r="K380" s="13" t="s">
        <v>1455</v>
      </c>
      <c r="L380" s="25">
        <v>205</v>
      </c>
      <c r="M380" s="25">
        <v>205</v>
      </c>
      <c r="N380" s="12"/>
      <c r="O380" s="13" t="s">
        <v>1456</v>
      </c>
      <c r="P380" s="13" t="s">
        <v>52</v>
      </c>
      <c r="Q380" s="13" t="s">
        <v>408</v>
      </c>
      <c r="R380" s="13" t="s">
        <v>709</v>
      </c>
    </row>
    <row r="381" s="2" customFormat="1" ht="114" customHeight="1" spans="1:18">
      <c r="A381" s="13">
        <v>377</v>
      </c>
      <c r="B381" s="12" t="s">
        <v>1457</v>
      </c>
      <c r="C381" s="12" t="s">
        <v>23</v>
      </c>
      <c r="D381" s="12" t="s">
        <v>24</v>
      </c>
      <c r="E381" s="13" t="s">
        <v>462</v>
      </c>
      <c r="F381" s="13" t="s">
        <v>442</v>
      </c>
      <c r="G381" s="13" t="s">
        <v>154</v>
      </c>
      <c r="H381" s="7" t="s">
        <v>177</v>
      </c>
      <c r="I381" s="7" t="s">
        <v>65</v>
      </c>
      <c r="J381" s="7" t="s">
        <v>178</v>
      </c>
      <c r="K381" s="13" t="s">
        <v>1458</v>
      </c>
      <c r="L381" s="25">
        <v>85</v>
      </c>
      <c r="M381" s="25">
        <v>85</v>
      </c>
      <c r="N381" s="12"/>
      <c r="O381" s="13" t="s">
        <v>1459</v>
      </c>
      <c r="P381" s="13" t="s">
        <v>1460</v>
      </c>
      <c r="Q381" s="13" t="s">
        <v>480</v>
      </c>
      <c r="R381" s="13" t="s">
        <v>709</v>
      </c>
    </row>
    <row r="382" s="2" customFormat="1" ht="114" customHeight="1" spans="1:18">
      <c r="A382" s="13">
        <v>378</v>
      </c>
      <c r="B382" s="12" t="s">
        <v>461</v>
      </c>
      <c r="C382" s="12" t="s">
        <v>23</v>
      </c>
      <c r="D382" s="12" t="s">
        <v>24</v>
      </c>
      <c r="E382" s="13" t="s">
        <v>462</v>
      </c>
      <c r="F382" s="13" t="s">
        <v>442</v>
      </c>
      <c r="G382" s="13" t="s">
        <v>154</v>
      </c>
      <c r="H382" s="7" t="s">
        <v>177</v>
      </c>
      <c r="I382" s="7" t="s">
        <v>65</v>
      </c>
      <c r="J382" s="7" t="s">
        <v>178</v>
      </c>
      <c r="K382" s="13" t="s">
        <v>1461</v>
      </c>
      <c r="L382" s="25">
        <v>22</v>
      </c>
      <c r="M382" s="25">
        <v>22</v>
      </c>
      <c r="N382" s="12"/>
      <c r="O382" s="13" t="s">
        <v>1462</v>
      </c>
      <c r="P382" s="13" t="s">
        <v>1463</v>
      </c>
      <c r="Q382" s="13" t="s">
        <v>480</v>
      </c>
      <c r="R382" s="13" t="s">
        <v>709</v>
      </c>
    </row>
    <row r="383" s="2" customFormat="1" ht="114" customHeight="1" spans="1:18">
      <c r="A383" s="13">
        <v>379</v>
      </c>
      <c r="B383" s="7" t="s">
        <v>1464</v>
      </c>
      <c r="C383" s="7" t="s">
        <v>1465</v>
      </c>
      <c r="D383" s="7" t="s">
        <v>115</v>
      </c>
      <c r="E383" s="7" t="s">
        <v>1466</v>
      </c>
      <c r="F383" s="12">
        <v>2026</v>
      </c>
      <c r="G383" s="13" t="s">
        <v>63</v>
      </c>
      <c r="H383" s="7" t="s">
        <v>1467</v>
      </c>
      <c r="I383" s="13" t="s">
        <v>689</v>
      </c>
      <c r="J383" s="13" t="s">
        <v>617</v>
      </c>
      <c r="K383" s="7" t="s">
        <v>1468</v>
      </c>
      <c r="L383" s="13">
        <v>13</v>
      </c>
      <c r="M383" s="13">
        <v>13</v>
      </c>
      <c r="N383" s="13"/>
      <c r="O383" s="13">
        <v>50</v>
      </c>
      <c r="P383" s="13">
        <v>50</v>
      </c>
      <c r="Q383" s="13" t="s">
        <v>1469</v>
      </c>
      <c r="R383" s="13" t="s">
        <v>1470</v>
      </c>
    </row>
    <row r="384" s="2" customFormat="1" ht="114" customHeight="1" spans="1:18">
      <c r="A384" s="13">
        <v>380</v>
      </c>
      <c r="B384" s="7" t="s">
        <v>1471</v>
      </c>
      <c r="C384" s="7" t="s">
        <v>1472</v>
      </c>
      <c r="D384" s="7" t="s">
        <v>115</v>
      </c>
      <c r="E384" s="7" t="s">
        <v>1466</v>
      </c>
      <c r="F384" s="12">
        <v>2026</v>
      </c>
      <c r="G384" s="13" t="s">
        <v>63</v>
      </c>
      <c r="H384" s="7" t="s">
        <v>1467</v>
      </c>
      <c r="I384" s="13" t="s">
        <v>689</v>
      </c>
      <c r="J384" s="13" t="s">
        <v>1473</v>
      </c>
      <c r="K384" s="7" t="s">
        <v>1474</v>
      </c>
      <c r="L384" s="13">
        <v>20</v>
      </c>
      <c r="M384" s="13">
        <v>20</v>
      </c>
      <c r="N384" s="13"/>
      <c r="O384" s="13">
        <v>200</v>
      </c>
      <c r="P384" s="13">
        <v>200</v>
      </c>
      <c r="Q384" s="13" t="s">
        <v>1475</v>
      </c>
      <c r="R384" s="13" t="s">
        <v>1470</v>
      </c>
    </row>
    <row r="385" s="2" customFormat="1" ht="114" customHeight="1" spans="1:18">
      <c r="A385" s="13">
        <v>381</v>
      </c>
      <c r="B385" s="7" t="s">
        <v>1476</v>
      </c>
      <c r="C385" s="7" t="s">
        <v>1477</v>
      </c>
      <c r="D385" s="7" t="s">
        <v>115</v>
      </c>
      <c r="E385" s="7" t="s">
        <v>1466</v>
      </c>
      <c r="F385" s="12">
        <v>2026</v>
      </c>
      <c r="G385" s="13" t="s">
        <v>154</v>
      </c>
      <c r="H385" s="7" t="s">
        <v>1478</v>
      </c>
      <c r="I385" s="13" t="s">
        <v>65</v>
      </c>
      <c r="J385" s="13" t="s">
        <v>65</v>
      </c>
      <c r="K385" s="7" t="s">
        <v>1479</v>
      </c>
      <c r="L385" s="13">
        <v>16</v>
      </c>
      <c r="M385" s="13">
        <v>15</v>
      </c>
      <c r="N385" s="13">
        <v>0</v>
      </c>
      <c r="O385" s="13" t="s">
        <v>1480</v>
      </c>
      <c r="P385" s="13" t="s">
        <v>1480</v>
      </c>
      <c r="Q385" s="13" t="s">
        <v>1481</v>
      </c>
      <c r="R385" s="13" t="s">
        <v>1477</v>
      </c>
    </row>
    <row r="386" s="2" customFormat="1" ht="114" customHeight="1" spans="1:18">
      <c r="A386" s="13">
        <v>382</v>
      </c>
      <c r="B386" s="7" t="s">
        <v>1482</v>
      </c>
      <c r="C386" s="7" t="s">
        <v>1472</v>
      </c>
      <c r="D386" s="7" t="s">
        <v>115</v>
      </c>
      <c r="E386" s="7" t="s">
        <v>1483</v>
      </c>
      <c r="F386" s="12">
        <v>2026</v>
      </c>
      <c r="G386" s="13" t="s">
        <v>154</v>
      </c>
      <c r="H386" s="7" t="s">
        <v>1484</v>
      </c>
      <c r="I386" s="13" t="s">
        <v>65</v>
      </c>
      <c r="J386" s="13" t="s">
        <v>617</v>
      </c>
      <c r="K386" s="7" t="s">
        <v>1485</v>
      </c>
      <c r="L386" s="13">
        <v>36</v>
      </c>
      <c r="M386" s="13">
        <v>36</v>
      </c>
      <c r="N386" s="13"/>
      <c r="O386" s="13">
        <v>30</v>
      </c>
      <c r="P386" s="13">
        <v>30</v>
      </c>
      <c r="Q386" s="13" t="s">
        <v>1486</v>
      </c>
      <c r="R386" s="13" t="s">
        <v>1470</v>
      </c>
    </row>
    <row r="387" s="2" customFormat="1" ht="114" customHeight="1" spans="1:18">
      <c r="A387" s="13">
        <v>383</v>
      </c>
      <c r="B387" s="7" t="s">
        <v>1487</v>
      </c>
      <c r="C387" s="7" t="s">
        <v>48</v>
      </c>
      <c r="D387" s="7" t="s">
        <v>115</v>
      </c>
      <c r="E387" s="7" t="s">
        <v>1466</v>
      </c>
      <c r="F387" s="12">
        <v>2026</v>
      </c>
      <c r="G387" s="13" t="s">
        <v>154</v>
      </c>
      <c r="H387" s="7" t="s">
        <v>1488</v>
      </c>
      <c r="I387" s="13" t="s">
        <v>65</v>
      </c>
      <c r="J387" s="13" t="s">
        <v>65</v>
      </c>
      <c r="K387" s="7" t="s">
        <v>1489</v>
      </c>
      <c r="L387" s="13">
        <v>35</v>
      </c>
      <c r="M387" s="13">
        <v>35</v>
      </c>
      <c r="N387" s="13"/>
      <c r="O387" s="13" t="s">
        <v>1490</v>
      </c>
      <c r="P387" s="13" t="s">
        <v>1490</v>
      </c>
      <c r="Q387" s="13" t="s">
        <v>1491</v>
      </c>
      <c r="R387" s="13" t="s">
        <v>1470</v>
      </c>
    </row>
    <row r="388" s="2" customFormat="1" ht="114" customHeight="1" spans="1:18">
      <c r="A388" s="13">
        <v>384</v>
      </c>
      <c r="B388" s="7" t="s">
        <v>1492</v>
      </c>
      <c r="C388" s="7" t="s">
        <v>1493</v>
      </c>
      <c r="D388" s="7" t="s">
        <v>115</v>
      </c>
      <c r="E388" s="7" t="s">
        <v>1466</v>
      </c>
      <c r="F388" s="12">
        <v>2026</v>
      </c>
      <c r="G388" s="13" t="s">
        <v>1494</v>
      </c>
      <c r="H388" s="7" t="s">
        <v>1495</v>
      </c>
      <c r="I388" s="13" t="s">
        <v>1496</v>
      </c>
      <c r="J388" s="13" t="s">
        <v>1496</v>
      </c>
      <c r="K388" s="7" t="s">
        <v>1497</v>
      </c>
      <c r="L388" s="13">
        <v>180</v>
      </c>
      <c r="M388" s="13">
        <v>180</v>
      </c>
      <c r="N388" s="13"/>
      <c r="O388" s="13">
        <v>180</v>
      </c>
      <c r="P388" s="13">
        <v>180</v>
      </c>
      <c r="Q388" s="13" t="s">
        <v>1498</v>
      </c>
      <c r="R388" s="13" t="s">
        <v>1470</v>
      </c>
    </row>
    <row r="389" ht="66" customHeight="1" spans="1:18">
      <c r="A389" s="49" t="s">
        <v>1499</v>
      </c>
      <c r="B389" s="49"/>
      <c r="C389" s="49"/>
      <c r="D389" s="49"/>
      <c r="E389" s="49"/>
      <c r="F389" s="49"/>
      <c r="G389" s="49"/>
      <c r="H389" s="49"/>
      <c r="I389" s="49"/>
      <c r="J389" s="49"/>
      <c r="K389" s="49"/>
      <c r="L389" s="120">
        <f>SUM(L5:L388)</f>
        <v>29008.992</v>
      </c>
      <c r="M389" s="49"/>
      <c r="N389" s="49"/>
      <c r="O389" s="120"/>
      <c r="P389" s="120"/>
      <c r="Q389" s="49"/>
      <c r="R389" s="121"/>
    </row>
  </sheetData>
  <mergeCells count="20">
    <mergeCell ref="A1:R1"/>
    <mergeCell ref="L2:N2"/>
    <mergeCell ref="O2:P2"/>
    <mergeCell ref="M3:N3"/>
    <mergeCell ref="A2:A4"/>
    <mergeCell ref="B2:B4"/>
    <mergeCell ref="C2:C4"/>
    <mergeCell ref="D2:D4"/>
    <mergeCell ref="E2:E4"/>
    <mergeCell ref="F2:F4"/>
    <mergeCell ref="G2:G4"/>
    <mergeCell ref="H2:H4"/>
    <mergeCell ref="I2:I4"/>
    <mergeCell ref="J2:J4"/>
    <mergeCell ref="K3:K4"/>
    <mergeCell ref="L3:L4"/>
    <mergeCell ref="O3:O4"/>
    <mergeCell ref="P3:P4"/>
    <mergeCell ref="Q2:Q4"/>
    <mergeCell ref="R2:R4"/>
  </mergeCells>
  <pageMargins left="0.275" right="0.275" top="0.550694444444444" bottom="0.550694444444444" header="0.5" footer="0.5"/>
  <pageSetup paperSize="9" scale="75"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R55"/>
  <sheetViews>
    <sheetView topLeftCell="A23" workbookViewId="0">
      <selection activeCell="H27" sqref="H27"/>
    </sheetView>
  </sheetViews>
  <sheetFormatPr defaultColWidth="9" defaultRowHeight="14.25"/>
  <cols>
    <col min="1" max="1" width="3.61666666666667" style="89" customWidth="1"/>
    <col min="2" max="2" width="9.5" style="89" customWidth="1"/>
    <col min="3" max="3" width="3.99166666666667" style="89" customWidth="1"/>
    <col min="4" max="4" width="4.61666666666667" style="89" customWidth="1"/>
    <col min="5" max="5" width="5" style="89" customWidth="1"/>
    <col min="6" max="6" width="4.36666666666667" style="89" customWidth="1"/>
    <col min="7" max="7" width="4.88333333333333" style="89" customWidth="1"/>
    <col min="8" max="8" width="18.4916666666667" style="89" customWidth="1"/>
    <col min="9" max="9" width="6.13333333333333" style="89" customWidth="1"/>
    <col min="10" max="10" width="6.25" style="89" customWidth="1"/>
    <col min="11" max="11" width="18.25" style="89" customWidth="1"/>
    <col min="12" max="12" width="7.63333333333333" style="89" customWidth="1"/>
    <col min="13" max="13" width="9.63333333333333" style="89" customWidth="1"/>
    <col min="14" max="14" width="5.13333333333333" style="89" customWidth="1"/>
    <col min="15" max="15" width="6.38333333333333" style="90" customWidth="1"/>
    <col min="16" max="16" width="5.61666666666667" style="89" customWidth="1"/>
    <col min="17" max="17" width="27.3833333333333" style="89" customWidth="1"/>
    <col min="18" max="18" width="8.875" style="91" customWidth="1"/>
    <col min="19" max="16384" width="9" style="89"/>
  </cols>
  <sheetData>
    <row r="1" ht="27" spans="1:18">
      <c r="A1" s="51" t="s">
        <v>1500</v>
      </c>
      <c r="B1" s="51"/>
      <c r="C1" s="51"/>
      <c r="D1" s="51"/>
      <c r="E1" s="51"/>
      <c r="F1" s="51"/>
      <c r="G1" s="51"/>
      <c r="H1" s="51"/>
      <c r="I1" s="51"/>
      <c r="J1" s="51"/>
      <c r="K1" s="51"/>
      <c r="L1" s="51"/>
      <c r="M1" s="51"/>
      <c r="N1" s="51"/>
      <c r="O1" s="51"/>
      <c r="P1" s="51"/>
      <c r="Q1" s="51"/>
      <c r="R1" s="105"/>
    </row>
    <row r="2" spans="1:18">
      <c r="A2" s="92" t="s">
        <v>1</v>
      </c>
      <c r="B2" s="92" t="s">
        <v>2</v>
      </c>
      <c r="C2" s="92" t="s">
        <v>3</v>
      </c>
      <c r="D2" s="92" t="s">
        <v>4</v>
      </c>
      <c r="E2" s="92" t="s">
        <v>5</v>
      </c>
      <c r="F2" s="92" t="s">
        <v>6</v>
      </c>
      <c r="G2" s="92" t="s">
        <v>7</v>
      </c>
      <c r="H2" s="92" t="s">
        <v>8</v>
      </c>
      <c r="I2" s="92" t="s">
        <v>9</v>
      </c>
      <c r="J2" s="94" t="s">
        <v>10</v>
      </c>
      <c r="K2" s="92" t="s">
        <v>11</v>
      </c>
      <c r="L2" s="95" t="s">
        <v>12</v>
      </c>
      <c r="M2" s="102"/>
      <c r="N2" s="102"/>
      <c r="O2" s="92" t="s">
        <v>13</v>
      </c>
      <c r="P2" s="92"/>
      <c r="Q2" s="106" t="s">
        <v>14</v>
      </c>
      <c r="R2" s="107" t="s">
        <v>15</v>
      </c>
    </row>
    <row r="3" spans="1:18">
      <c r="A3" s="92"/>
      <c r="B3" s="92"/>
      <c r="C3" s="92"/>
      <c r="D3" s="92"/>
      <c r="E3" s="92"/>
      <c r="F3" s="92"/>
      <c r="G3" s="92"/>
      <c r="H3" s="92"/>
      <c r="I3" s="92"/>
      <c r="J3" s="96"/>
      <c r="K3" s="92" t="s">
        <v>11</v>
      </c>
      <c r="L3" s="97" t="s">
        <v>16</v>
      </c>
      <c r="M3" s="95" t="s">
        <v>17</v>
      </c>
      <c r="N3" s="102"/>
      <c r="O3" s="92" t="s">
        <v>18</v>
      </c>
      <c r="P3" s="92" t="s">
        <v>19</v>
      </c>
      <c r="Q3" s="106"/>
      <c r="R3" s="107"/>
    </row>
    <row r="4" ht="38.25" spans="1:18">
      <c r="A4" s="92"/>
      <c r="B4" s="92"/>
      <c r="C4" s="92"/>
      <c r="D4" s="92"/>
      <c r="E4" s="92"/>
      <c r="F4" s="92"/>
      <c r="G4" s="92"/>
      <c r="H4" s="92"/>
      <c r="I4" s="92"/>
      <c r="J4" s="98"/>
      <c r="K4" s="92"/>
      <c r="L4" s="97"/>
      <c r="M4" s="97" t="s">
        <v>20</v>
      </c>
      <c r="N4" s="103" t="s">
        <v>21</v>
      </c>
      <c r="O4" s="92"/>
      <c r="P4" s="92"/>
      <c r="Q4" s="106"/>
      <c r="R4" s="107"/>
    </row>
    <row r="5" s="2" customFormat="1" ht="119" customHeight="1" spans="1:18">
      <c r="A5" s="8">
        <v>1</v>
      </c>
      <c r="B5" s="8" t="s">
        <v>1501</v>
      </c>
      <c r="C5" s="8" t="s">
        <v>48</v>
      </c>
      <c r="D5" s="8" t="s">
        <v>115</v>
      </c>
      <c r="E5" s="8" t="s">
        <v>36</v>
      </c>
      <c r="F5" s="8">
        <v>2027</v>
      </c>
      <c r="G5" s="8" t="s">
        <v>26</v>
      </c>
      <c r="H5" s="8" t="s">
        <v>1502</v>
      </c>
      <c r="I5" s="8" t="s">
        <v>28</v>
      </c>
      <c r="J5" s="8" t="s">
        <v>29</v>
      </c>
      <c r="K5" s="8" t="s">
        <v>1503</v>
      </c>
      <c r="L5" s="99">
        <v>48</v>
      </c>
      <c r="M5" s="99">
        <v>48</v>
      </c>
      <c r="N5" s="45"/>
      <c r="O5" s="8" t="s">
        <v>38</v>
      </c>
      <c r="P5" s="45" t="s">
        <v>417</v>
      </c>
      <c r="Q5" s="8" t="s">
        <v>207</v>
      </c>
      <c r="R5" s="38" t="s">
        <v>34</v>
      </c>
    </row>
    <row r="6" s="2" customFormat="1" ht="118" customHeight="1" spans="1:18">
      <c r="A6" s="8">
        <v>2</v>
      </c>
      <c r="B6" s="8" t="s">
        <v>1504</v>
      </c>
      <c r="C6" s="8" t="s">
        <v>48</v>
      </c>
      <c r="D6" s="8" t="s">
        <v>115</v>
      </c>
      <c r="E6" s="8" t="s">
        <v>310</v>
      </c>
      <c r="F6" s="8">
        <v>2027</v>
      </c>
      <c r="G6" s="45" t="s">
        <v>26</v>
      </c>
      <c r="H6" s="8" t="s">
        <v>1502</v>
      </c>
      <c r="I6" s="8" t="s">
        <v>28</v>
      </c>
      <c r="J6" s="8" t="s">
        <v>29</v>
      </c>
      <c r="K6" s="8" t="s">
        <v>1505</v>
      </c>
      <c r="L6" s="99">
        <v>58</v>
      </c>
      <c r="M6" s="99">
        <v>58</v>
      </c>
      <c r="N6" s="45"/>
      <c r="O6" s="8" t="s">
        <v>312</v>
      </c>
      <c r="P6" s="8" t="s">
        <v>313</v>
      </c>
      <c r="Q6" s="8" t="s">
        <v>1506</v>
      </c>
      <c r="R6" s="38" t="s">
        <v>34</v>
      </c>
    </row>
    <row r="7" s="2" customFormat="1" ht="109" customHeight="1" spans="1:18">
      <c r="A7" s="8">
        <v>3</v>
      </c>
      <c r="B7" s="8" t="s">
        <v>1507</v>
      </c>
      <c r="C7" s="8" t="s">
        <v>23</v>
      </c>
      <c r="D7" s="8" t="s">
        <v>115</v>
      </c>
      <c r="E7" s="45" t="s">
        <v>49</v>
      </c>
      <c r="F7" s="45">
        <v>2027</v>
      </c>
      <c r="G7" s="45" t="s">
        <v>26</v>
      </c>
      <c r="H7" s="8" t="s">
        <v>1502</v>
      </c>
      <c r="I7" s="8" t="s">
        <v>28</v>
      </c>
      <c r="J7" s="8" t="s">
        <v>29</v>
      </c>
      <c r="K7" s="8" t="s">
        <v>1508</v>
      </c>
      <c r="L7" s="99">
        <v>140</v>
      </c>
      <c r="M7" s="99">
        <v>140</v>
      </c>
      <c r="N7" s="45"/>
      <c r="O7" s="8" t="s">
        <v>51</v>
      </c>
      <c r="P7" s="45" t="s">
        <v>106</v>
      </c>
      <c r="Q7" s="8" t="s">
        <v>1509</v>
      </c>
      <c r="R7" s="38" t="s">
        <v>34</v>
      </c>
    </row>
    <row r="8" s="2" customFormat="1" ht="108" customHeight="1" spans="1:18">
      <c r="A8" s="8">
        <v>4</v>
      </c>
      <c r="B8" s="8" t="s">
        <v>1510</v>
      </c>
      <c r="C8" s="8" t="s">
        <v>23</v>
      </c>
      <c r="D8" s="8" t="s">
        <v>115</v>
      </c>
      <c r="E8" s="8" t="s">
        <v>103</v>
      </c>
      <c r="F8" s="8">
        <v>2027</v>
      </c>
      <c r="G8" s="8" t="s">
        <v>26</v>
      </c>
      <c r="H8" s="8" t="s">
        <v>1502</v>
      </c>
      <c r="I8" s="8" t="s">
        <v>28</v>
      </c>
      <c r="J8" s="8" t="s">
        <v>29</v>
      </c>
      <c r="K8" s="8" t="s">
        <v>1511</v>
      </c>
      <c r="L8" s="100">
        <v>128</v>
      </c>
      <c r="M8" s="100">
        <v>128</v>
      </c>
      <c r="N8" s="8"/>
      <c r="O8" s="8" t="s">
        <v>1512</v>
      </c>
      <c r="P8" s="8" t="s">
        <v>106</v>
      </c>
      <c r="Q8" s="8" t="s">
        <v>1513</v>
      </c>
      <c r="R8" s="38" t="s">
        <v>34</v>
      </c>
    </row>
    <row r="9" s="2" customFormat="1" ht="108" customHeight="1" spans="1:18">
      <c r="A9" s="8">
        <v>5</v>
      </c>
      <c r="B9" s="8" t="s">
        <v>1514</v>
      </c>
      <c r="C9" s="8" t="s">
        <v>48</v>
      </c>
      <c r="D9" s="8" t="s">
        <v>115</v>
      </c>
      <c r="E9" s="13" t="s">
        <v>147</v>
      </c>
      <c r="F9" s="8" t="s">
        <v>1515</v>
      </c>
      <c r="G9" s="13" t="s">
        <v>217</v>
      </c>
      <c r="H9" s="7" t="s">
        <v>1516</v>
      </c>
      <c r="I9" s="8" t="s">
        <v>65</v>
      </c>
      <c r="J9" s="8" t="s">
        <v>29</v>
      </c>
      <c r="K9" s="8" t="s">
        <v>1517</v>
      </c>
      <c r="L9" s="100">
        <v>22.27</v>
      </c>
      <c r="M9" s="100">
        <v>22.27</v>
      </c>
      <c r="N9" s="12"/>
      <c r="O9" s="13">
        <v>62</v>
      </c>
      <c r="P9" s="13">
        <v>62</v>
      </c>
      <c r="Q9" s="13" t="s">
        <v>1518</v>
      </c>
      <c r="R9" s="8" t="s">
        <v>1519</v>
      </c>
    </row>
    <row r="10" s="2" customFormat="1" ht="126" customHeight="1" spans="1:18">
      <c r="A10" s="8">
        <v>6</v>
      </c>
      <c r="B10" s="33" t="s">
        <v>1520</v>
      </c>
      <c r="C10" s="8" t="s">
        <v>48</v>
      </c>
      <c r="D10" s="8" t="s">
        <v>115</v>
      </c>
      <c r="E10" s="13" t="s">
        <v>1521</v>
      </c>
      <c r="F10" s="13" t="s">
        <v>1515</v>
      </c>
      <c r="G10" s="13" t="s">
        <v>26</v>
      </c>
      <c r="H10" s="8" t="s">
        <v>682</v>
      </c>
      <c r="I10" s="8" t="s">
        <v>65</v>
      </c>
      <c r="J10" s="8" t="s">
        <v>29</v>
      </c>
      <c r="K10" s="80" t="s">
        <v>1522</v>
      </c>
      <c r="L10" s="21">
        <v>700</v>
      </c>
      <c r="M10" s="21">
        <v>700</v>
      </c>
      <c r="N10" s="12">
        <v>0</v>
      </c>
      <c r="O10" s="13" t="s">
        <v>1523</v>
      </c>
      <c r="P10" s="8" t="s">
        <v>1523</v>
      </c>
      <c r="Q10" s="8" t="s">
        <v>1524</v>
      </c>
      <c r="R10" s="8" t="s">
        <v>1519</v>
      </c>
    </row>
    <row r="11" s="2" customFormat="1" ht="108" customHeight="1" spans="1:18">
      <c r="A11" s="8">
        <v>7</v>
      </c>
      <c r="B11" s="33" t="s">
        <v>1525</v>
      </c>
      <c r="C11" s="8" t="s">
        <v>48</v>
      </c>
      <c r="D11" s="8" t="s">
        <v>115</v>
      </c>
      <c r="E11" s="13" t="s">
        <v>1526</v>
      </c>
      <c r="F11" s="13" t="s">
        <v>1515</v>
      </c>
      <c r="G11" s="13" t="s">
        <v>26</v>
      </c>
      <c r="H11" s="8" t="s">
        <v>682</v>
      </c>
      <c r="I11" s="8" t="s">
        <v>65</v>
      </c>
      <c r="J11" s="8" t="s">
        <v>29</v>
      </c>
      <c r="K11" s="13" t="s">
        <v>1527</v>
      </c>
      <c r="L11" s="21">
        <v>410</v>
      </c>
      <c r="M11" s="21">
        <v>410</v>
      </c>
      <c r="N11" s="12">
        <v>0</v>
      </c>
      <c r="O11" s="13" t="s">
        <v>1528</v>
      </c>
      <c r="P11" s="8" t="s">
        <v>1528</v>
      </c>
      <c r="Q11" s="8" t="s">
        <v>1529</v>
      </c>
      <c r="R11" s="8" t="s">
        <v>1519</v>
      </c>
    </row>
    <row r="12" s="2" customFormat="1" ht="108" customHeight="1" spans="1:18">
      <c r="A12" s="8">
        <v>8</v>
      </c>
      <c r="B12" s="33" t="s">
        <v>1530</v>
      </c>
      <c r="C12" s="8" t="s">
        <v>146</v>
      </c>
      <c r="D12" s="8" t="s">
        <v>115</v>
      </c>
      <c r="E12" s="13" t="s">
        <v>147</v>
      </c>
      <c r="F12" s="13" t="s">
        <v>1531</v>
      </c>
      <c r="G12" s="13" t="s">
        <v>148</v>
      </c>
      <c r="H12" s="8" t="s">
        <v>1532</v>
      </c>
      <c r="I12" s="8" t="s">
        <v>65</v>
      </c>
      <c r="J12" s="8" t="s">
        <v>29</v>
      </c>
      <c r="K12" s="80" t="s">
        <v>1533</v>
      </c>
      <c r="L12" s="21">
        <v>90</v>
      </c>
      <c r="M12" s="21">
        <v>90</v>
      </c>
      <c r="N12" s="12"/>
      <c r="O12" s="13">
        <v>100</v>
      </c>
      <c r="P12" s="8">
        <v>20</v>
      </c>
      <c r="Q12" s="8" t="s">
        <v>151</v>
      </c>
      <c r="R12" s="13" t="s">
        <v>1534</v>
      </c>
    </row>
    <row r="13" s="2" customFormat="1" ht="142" customHeight="1" spans="1:18">
      <c r="A13" s="8">
        <v>9</v>
      </c>
      <c r="B13" s="5" t="s">
        <v>1535</v>
      </c>
      <c r="C13" s="12" t="s">
        <v>48</v>
      </c>
      <c r="D13" s="12" t="s">
        <v>115</v>
      </c>
      <c r="E13" s="12" t="s">
        <v>36</v>
      </c>
      <c r="F13" s="12">
        <v>2027</v>
      </c>
      <c r="G13" s="12" t="s">
        <v>26</v>
      </c>
      <c r="H13" s="7" t="s">
        <v>1502</v>
      </c>
      <c r="I13" s="13" t="s">
        <v>28</v>
      </c>
      <c r="J13" s="13" t="s">
        <v>29</v>
      </c>
      <c r="K13" s="44" t="s">
        <v>1536</v>
      </c>
      <c r="L13" s="25">
        <v>124</v>
      </c>
      <c r="M13" s="25">
        <v>124</v>
      </c>
      <c r="N13" s="13"/>
      <c r="O13" s="13" t="s">
        <v>38</v>
      </c>
      <c r="P13" s="13" t="s">
        <v>1537</v>
      </c>
      <c r="Q13" s="12" t="s">
        <v>207</v>
      </c>
      <c r="R13" s="13" t="s">
        <v>1534</v>
      </c>
    </row>
    <row r="14" s="2" customFormat="1" ht="108" customHeight="1" spans="1:18">
      <c r="A14" s="8">
        <v>10</v>
      </c>
      <c r="B14" s="5" t="s">
        <v>1538</v>
      </c>
      <c r="C14" s="12" t="s">
        <v>48</v>
      </c>
      <c r="D14" s="12" t="s">
        <v>115</v>
      </c>
      <c r="E14" s="12" t="s">
        <v>310</v>
      </c>
      <c r="F14" s="12">
        <v>2027</v>
      </c>
      <c r="G14" s="12" t="s">
        <v>26</v>
      </c>
      <c r="H14" s="7" t="s">
        <v>1502</v>
      </c>
      <c r="I14" s="13" t="s">
        <v>28</v>
      </c>
      <c r="J14" s="13" t="s">
        <v>29</v>
      </c>
      <c r="K14" s="44" t="s">
        <v>1539</v>
      </c>
      <c r="L14" s="25">
        <v>36</v>
      </c>
      <c r="M14" s="25">
        <v>36</v>
      </c>
      <c r="N14" s="13"/>
      <c r="O14" s="13" t="s">
        <v>312</v>
      </c>
      <c r="P14" s="13" t="s">
        <v>313</v>
      </c>
      <c r="Q14" s="12" t="s">
        <v>1540</v>
      </c>
      <c r="R14" s="13" t="s">
        <v>1534</v>
      </c>
    </row>
    <row r="15" s="2" customFormat="1" ht="108" customHeight="1" spans="1:18">
      <c r="A15" s="8">
        <v>11</v>
      </c>
      <c r="B15" s="5" t="s">
        <v>1541</v>
      </c>
      <c r="C15" s="12" t="s">
        <v>48</v>
      </c>
      <c r="D15" s="12" t="s">
        <v>115</v>
      </c>
      <c r="E15" s="12" t="s">
        <v>55</v>
      </c>
      <c r="F15" s="12">
        <v>2027</v>
      </c>
      <c r="G15" s="12" t="s">
        <v>1542</v>
      </c>
      <c r="H15" s="7" t="s">
        <v>1543</v>
      </c>
      <c r="I15" s="13" t="s">
        <v>28</v>
      </c>
      <c r="J15" s="13" t="s">
        <v>29</v>
      </c>
      <c r="K15" s="44" t="s">
        <v>1544</v>
      </c>
      <c r="L15" s="25">
        <v>100</v>
      </c>
      <c r="M15" s="25">
        <v>100</v>
      </c>
      <c r="N15" s="13"/>
      <c r="O15" s="13" t="s">
        <v>1545</v>
      </c>
      <c r="P15" s="13" t="s">
        <v>1546</v>
      </c>
      <c r="Q15" s="12" t="s">
        <v>1547</v>
      </c>
      <c r="R15" s="13" t="s">
        <v>1534</v>
      </c>
    </row>
    <row r="16" s="2" customFormat="1" ht="108" customHeight="1" spans="1:18">
      <c r="A16" s="8">
        <v>12</v>
      </c>
      <c r="B16" s="5" t="s">
        <v>1548</v>
      </c>
      <c r="C16" s="12" t="s">
        <v>48</v>
      </c>
      <c r="D16" s="12" t="s">
        <v>24</v>
      </c>
      <c r="E16" s="12" t="s">
        <v>55</v>
      </c>
      <c r="F16" s="12">
        <v>2027</v>
      </c>
      <c r="G16" s="12" t="s">
        <v>1542</v>
      </c>
      <c r="H16" s="7" t="s">
        <v>1543</v>
      </c>
      <c r="I16" s="13" t="s">
        <v>28</v>
      </c>
      <c r="J16" s="13" t="s">
        <v>29</v>
      </c>
      <c r="K16" s="44" t="s">
        <v>1549</v>
      </c>
      <c r="L16" s="25">
        <v>100</v>
      </c>
      <c r="M16" s="25">
        <v>100</v>
      </c>
      <c r="N16" s="13"/>
      <c r="O16" s="13" t="s">
        <v>1545</v>
      </c>
      <c r="P16" s="13" t="s">
        <v>1546</v>
      </c>
      <c r="Q16" s="12" t="s">
        <v>1550</v>
      </c>
      <c r="R16" s="13" t="s">
        <v>1534</v>
      </c>
    </row>
    <row r="17" s="2" customFormat="1" ht="108" customHeight="1" spans="1:18">
      <c r="A17" s="8">
        <v>13</v>
      </c>
      <c r="B17" s="5" t="s">
        <v>1551</v>
      </c>
      <c r="C17" s="12" t="s">
        <v>1128</v>
      </c>
      <c r="D17" s="12" t="s">
        <v>115</v>
      </c>
      <c r="E17" s="12" t="s">
        <v>25</v>
      </c>
      <c r="F17" s="12" t="s">
        <v>1515</v>
      </c>
      <c r="G17" s="12" t="s">
        <v>154</v>
      </c>
      <c r="H17" s="7" t="s">
        <v>1552</v>
      </c>
      <c r="I17" s="13" t="s">
        <v>65</v>
      </c>
      <c r="J17" s="13" t="s">
        <v>29</v>
      </c>
      <c r="K17" s="44" t="s">
        <v>1553</v>
      </c>
      <c r="L17" s="25">
        <v>182</v>
      </c>
      <c r="M17" s="25">
        <v>182</v>
      </c>
      <c r="N17" s="13"/>
      <c r="O17" s="13" t="s">
        <v>1554</v>
      </c>
      <c r="P17" s="13" t="s">
        <v>1555</v>
      </c>
      <c r="Q17" s="12" t="s">
        <v>1556</v>
      </c>
      <c r="R17" s="13" t="s">
        <v>1557</v>
      </c>
    </row>
    <row r="18" s="2" customFormat="1" ht="108" customHeight="1" spans="1:18">
      <c r="A18" s="8">
        <v>14</v>
      </c>
      <c r="B18" s="5" t="s">
        <v>1558</v>
      </c>
      <c r="C18" s="12" t="s">
        <v>48</v>
      </c>
      <c r="D18" s="12" t="s">
        <v>24</v>
      </c>
      <c r="E18" s="12" t="s">
        <v>166</v>
      </c>
      <c r="F18" s="12">
        <v>2027</v>
      </c>
      <c r="G18" s="12" t="s">
        <v>73</v>
      </c>
      <c r="H18" s="7" t="s">
        <v>1559</v>
      </c>
      <c r="I18" s="13" t="s">
        <v>28</v>
      </c>
      <c r="J18" s="13" t="s">
        <v>29</v>
      </c>
      <c r="K18" s="44" t="s">
        <v>1560</v>
      </c>
      <c r="L18" s="25">
        <v>100</v>
      </c>
      <c r="M18" s="25">
        <v>100</v>
      </c>
      <c r="N18" s="13"/>
      <c r="O18" s="13" t="s">
        <v>1561</v>
      </c>
      <c r="P18" s="13" t="s">
        <v>1562</v>
      </c>
      <c r="Q18" s="12" t="s">
        <v>1563</v>
      </c>
      <c r="R18" s="13" t="s">
        <v>1564</v>
      </c>
    </row>
    <row r="19" s="2" customFormat="1" ht="108" customHeight="1" spans="1:18">
      <c r="A19" s="8">
        <v>15</v>
      </c>
      <c r="B19" s="5" t="s">
        <v>1565</v>
      </c>
      <c r="C19" s="12" t="s">
        <v>23</v>
      </c>
      <c r="D19" s="12" t="s">
        <v>24</v>
      </c>
      <c r="E19" s="12" t="s">
        <v>992</v>
      </c>
      <c r="F19" s="12" t="s">
        <v>1515</v>
      </c>
      <c r="G19" s="12" t="s">
        <v>26</v>
      </c>
      <c r="H19" s="7" t="s">
        <v>64</v>
      </c>
      <c r="I19" s="13" t="s">
        <v>65</v>
      </c>
      <c r="J19" s="13" t="s">
        <v>66</v>
      </c>
      <c r="K19" s="44" t="s">
        <v>1566</v>
      </c>
      <c r="L19" s="25">
        <v>30</v>
      </c>
      <c r="M19" s="25">
        <v>30</v>
      </c>
      <c r="N19" s="13"/>
      <c r="O19" s="13">
        <v>725</v>
      </c>
      <c r="P19" s="13">
        <v>37</v>
      </c>
      <c r="Q19" s="12" t="s">
        <v>1567</v>
      </c>
      <c r="R19" s="13" t="s">
        <v>1564</v>
      </c>
    </row>
    <row r="20" s="2" customFormat="1" ht="108" customHeight="1" spans="1:18">
      <c r="A20" s="8">
        <v>16</v>
      </c>
      <c r="B20" s="5" t="s">
        <v>1568</v>
      </c>
      <c r="C20" s="12" t="s">
        <v>23</v>
      </c>
      <c r="D20" s="12" t="s">
        <v>24</v>
      </c>
      <c r="E20" s="12" t="s">
        <v>573</v>
      </c>
      <c r="F20" s="12" t="s">
        <v>1515</v>
      </c>
      <c r="G20" s="12" t="s">
        <v>26</v>
      </c>
      <c r="H20" s="7" t="s">
        <v>64</v>
      </c>
      <c r="I20" s="13" t="s">
        <v>65</v>
      </c>
      <c r="J20" s="13" t="s">
        <v>66</v>
      </c>
      <c r="K20" s="44" t="s">
        <v>1569</v>
      </c>
      <c r="L20" s="25">
        <v>45</v>
      </c>
      <c r="M20" s="25">
        <v>45</v>
      </c>
      <c r="N20" s="13"/>
      <c r="O20" s="13">
        <v>368</v>
      </c>
      <c r="P20" s="13">
        <v>10</v>
      </c>
      <c r="Q20" s="12" t="s">
        <v>1570</v>
      </c>
      <c r="R20" s="13" t="s">
        <v>1564</v>
      </c>
    </row>
    <row r="21" s="2" customFormat="1" ht="108" customHeight="1" spans="1:18">
      <c r="A21" s="8">
        <v>17</v>
      </c>
      <c r="B21" s="5" t="s">
        <v>1571</v>
      </c>
      <c r="C21" s="12" t="s">
        <v>23</v>
      </c>
      <c r="D21" s="12" t="s">
        <v>61</v>
      </c>
      <c r="E21" s="12" t="s">
        <v>188</v>
      </c>
      <c r="F21" s="12" t="s">
        <v>1515</v>
      </c>
      <c r="G21" s="12" t="s">
        <v>63</v>
      </c>
      <c r="H21" s="7" t="s">
        <v>64</v>
      </c>
      <c r="I21" s="13" t="s">
        <v>65</v>
      </c>
      <c r="J21" s="13" t="s">
        <v>66</v>
      </c>
      <c r="K21" s="44" t="s">
        <v>1572</v>
      </c>
      <c r="L21" s="25">
        <v>45</v>
      </c>
      <c r="M21" s="25">
        <v>45</v>
      </c>
      <c r="N21" s="13"/>
      <c r="O21" s="13">
        <v>650</v>
      </c>
      <c r="P21" s="13">
        <v>31</v>
      </c>
      <c r="Q21" s="12" t="s">
        <v>1573</v>
      </c>
      <c r="R21" s="13" t="s">
        <v>34</v>
      </c>
    </row>
    <row r="22" s="2" customFormat="1" ht="108" customHeight="1" spans="1:18">
      <c r="A22" s="8">
        <v>18</v>
      </c>
      <c r="B22" s="5" t="s">
        <v>1574</v>
      </c>
      <c r="C22" s="12" t="s">
        <v>23</v>
      </c>
      <c r="D22" s="12" t="s">
        <v>24</v>
      </c>
      <c r="E22" s="12" t="s">
        <v>989</v>
      </c>
      <c r="F22" s="12">
        <v>2027</v>
      </c>
      <c r="G22" s="12" t="s">
        <v>73</v>
      </c>
      <c r="H22" s="7" t="s">
        <v>1575</v>
      </c>
      <c r="I22" s="13" t="s">
        <v>65</v>
      </c>
      <c r="J22" s="13" t="s">
        <v>66</v>
      </c>
      <c r="K22" s="44" t="s">
        <v>1576</v>
      </c>
      <c r="L22" s="25">
        <v>90</v>
      </c>
      <c r="M22" s="25">
        <v>90</v>
      </c>
      <c r="N22" s="13"/>
      <c r="O22" s="13">
        <v>507</v>
      </c>
      <c r="P22" s="13">
        <v>31</v>
      </c>
      <c r="Q22" s="12" t="s">
        <v>1577</v>
      </c>
      <c r="R22" s="13" t="s">
        <v>34</v>
      </c>
    </row>
    <row r="23" s="2" customFormat="1" ht="108" customHeight="1" spans="1:18">
      <c r="A23" s="8">
        <v>19</v>
      </c>
      <c r="B23" s="5" t="s">
        <v>1578</v>
      </c>
      <c r="C23" s="12" t="s">
        <v>1579</v>
      </c>
      <c r="D23" s="12" t="s">
        <v>1580</v>
      </c>
      <c r="E23" s="12" t="s">
        <v>1581</v>
      </c>
      <c r="F23" s="12">
        <v>2027</v>
      </c>
      <c r="G23" s="12" t="s">
        <v>1582</v>
      </c>
      <c r="H23" s="7" t="s">
        <v>1583</v>
      </c>
      <c r="I23" s="8" t="s">
        <v>617</v>
      </c>
      <c r="J23" s="8" t="s">
        <v>138</v>
      </c>
      <c r="K23" s="101" t="s">
        <v>1584</v>
      </c>
      <c r="L23" s="25">
        <v>58</v>
      </c>
      <c r="M23" s="25">
        <v>58</v>
      </c>
      <c r="N23" s="13">
        <v>0</v>
      </c>
      <c r="O23" s="13" t="s">
        <v>1585</v>
      </c>
      <c r="P23" s="13" t="s">
        <v>1586</v>
      </c>
      <c r="Q23" s="12" t="s">
        <v>1587</v>
      </c>
      <c r="R23" s="13" t="s">
        <v>1588</v>
      </c>
    </row>
    <row r="24" s="2" customFormat="1" ht="108" customHeight="1" spans="1:18">
      <c r="A24" s="8">
        <v>20</v>
      </c>
      <c r="B24" s="5" t="s">
        <v>1589</v>
      </c>
      <c r="C24" s="12" t="s">
        <v>1579</v>
      </c>
      <c r="D24" s="12" t="s">
        <v>1580</v>
      </c>
      <c r="E24" s="12" t="s">
        <v>1581</v>
      </c>
      <c r="F24" s="12">
        <v>2027</v>
      </c>
      <c r="G24" s="12" t="s">
        <v>1582</v>
      </c>
      <c r="H24" s="7" t="s">
        <v>1583</v>
      </c>
      <c r="I24" s="8" t="s">
        <v>617</v>
      </c>
      <c r="J24" s="8" t="s">
        <v>138</v>
      </c>
      <c r="K24" s="101" t="s">
        <v>1590</v>
      </c>
      <c r="L24" s="25">
        <v>104</v>
      </c>
      <c r="M24" s="25">
        <v>104</v>
      </c>
      <c r="N24" s="13">
        <v>0</v>
      </c>
      <c r="O24" s="13" t="s">
        <v>1585</v>
      </c>
      <c r="P24" s="13" t="s">
        <v>1586</v>
      </c>
      <c r="Q24" s="12" t="s">
        <v>1587</v>
      </c>
      <c r="R24" s="13" t="s">
        <v>1588</v>
      </c>
    </row>
    <row r="25" s="2" customFormat="1" ht="108" customHeight="1" spans="1:18">
      <c r="A25" s="8">
        <v>21</v>
      </c>
      <c r="B25" s="5" t="s">
        <v>1591</v>
      </c>
      <c r="C25" s="12" t="s">
        <v>1592</v>
      </c>
      <c r="D25" s="12" t="s">
        <v>1580</v>
      </c>
      <c r="E25" s="12" t="s">
        <v>1593</v>
      </c>
      <c r="F25" s="12">
        <v>2027</v>
      </c>
      <c r="G25" s="12" t="s">
        <v>1582</v>
      </c>
      <c r="H25" s="7" t="s">
        <v>1583</v>
      </c>
      <c r="I25" s="8" t="s">
        <v>617</v>
      </c>
      <c r="J25" s="8" t="s">
        <v>138</v>
      </c>
      <c r="K25" s="101" t="s">
        <v>1594</v>
      </c>
      <c r="L25" s="25">
        <v>87.5</v>
      </c>
      <c r="M25" s="25">
        <v>87.5</v>
      </c>
      <c r="N25" s="13">
        <v>0</v>
      </c>
      <c r="O25" s="13" t="s">
        <v>1595</v>
      </c>
      <c r="P25" s="13" t="s">
        <v>1596</v>
      </c>
      <c r="Q25" s="12" t="s">
        <v>1597</v>
      </c>
      <c r="R25" s="13" t="s">
        <v>1588</v>
      </c>
    </row>
    <row r="26" s="2" customFormat="1" ht="108" customHeight="1" spans="1:18">
      <c r="A26" s="8">
        <v>22</v>
      </c>
      <c r="B26" s="5" t="s">
        <v>1598</v>
      </c>
      <c r="C26" s="12" t="s">
        <v>805</v>
      </c>
      <c r="D26" s="12" t="s">
        <v>115</v>
      </c>
      <c r="E26" s="12" t="s">
        <v>1599</v>
      </c>
      <c r="F26" s="12">
        <v>2027</v>
      </c>
      <c r="G26" s="12" t="s">
        <v>26</v>
      </c>
      <c r="H26" s="7" t="s">
        <v>1502</v>
      </c>
      <c r="I26" s="13" t="s">
        <v>28</v>
      </c>
      <c r="J26" s="13" t="s">
        <v>808</v>
      </c>
      <c r="K26" s="44" t="s">
        <v>1600</v>
      </c>
      <c r="L26" s="25">
        <v>110</v>
      </c>
      <c r="M26" s="25">
        <v>110</v>
      </c>
      <c r="N26" s="13">
        <v>0</v>
      </c>
      <c r="O26" s="13" t="s">
        <v>1601</v>
      </c>
      <c r="P26" s="13" t="s">
        <v>1602</v>
      </c>
      <c r="Q26" s="12"/>
      <c r="R26" s="13" t="s">
        <v>709</v>
      </c>
    </row>
    <row r="27" s="2" customFormat="1" ht="108" customHeight="1" spans="1:18">
      <c r="A27" s="8">
        <v>23</v>
      </c>
      <c r="B27" s="5" t="s">
        <v>1603</v>
      </c>
      <c r="C27" s="12" t="s">
        <v>805</v>
      </c>
      <c r="D27" s="12" t="s">
        <v>115</v>
      </c>
      <c r="E27" s="12" t="s">
        <v>1604</v>
      </c>
      <c r="F27" s="12">
        <v>2027</v>
      </c>
      <c r="G27" s="12">
        <v>3</v>
      </c>
      <c r="H27" s="7" t="s">
        <v>1502</v>
      </c>
      <c r="I27" s="13" t="s">
        <v>28</v>
      </c>
      <c r="J27" s="13" t="s">
        <v>808</v>
      </c>
      <c r="K27" s="44" t="s">
        <v>1605</v>
      </c>
      <c r="L27" s="25">
        <v>430</v>
      </c>
      <c r="M27" s="25">
        <v>430</v>
      </c>
      <c r="N27" s="13">
        <v>0</v>
      </c>
      <c r="O27" s="13" t="s">
        <v>1606</v>
      </c>
      <c r="P27" s="13" t="s">
        <v>449</v>
      </c>
      <c r="Q27" s="12"/>
      <c r="R27" s="13" t="s">
        <v>709</v>
      </c>
    </row>
    <row r="28" s="2" customFormat="1" ht="108" customHeight="1" spans="1:18">
      <c r="A28" s="8">
        <v>24</v>
      </c>
      <c r="B28" s="5" t="s">
        <v>1607</v>
      </c>
      <c r="C28" s="12" t="s">
        <v>23</v>
      </c>
      <c r="D28" s="12" t="s">
        <v>24</v>
      </c>
      <c r="E28" s="12" t="s">
        <v>837</v>
      </c>
      <c r="F28" s="12">
        <v>2027</v>
      </c>
      <c r="G28" s="12" t="s">
        <v>63</v>
      </c>
      <c r="H28" s="7" t="s">
        <v>1608</v>
      </c>
      <c r="I28" s="13" t="s">
        <v>65</v>
      </c>
      <c r="J28" s="13" t="s">
        <v>84</v>
      </c>
      <c r="K28" s="44" t="s">
        <v>1609</v>
      </c>
      <c r="L28" s="25">
        <v>105</v>
      </c>
      <c r="M28" s="25">
        <v>105</v>
      </c>
      <c r="N28" s="13"/>
      <c r="O28" s="13" t="s">
        <v>1610</v>
      </c>
      <c r="P28" s="13" t="s">
        <v>1611</v>
      </c>
      <c r="Q28" s="12" t="s">
        <v>1612</v>
      </c>
      <c r="R28" s="13" t="s">
        <v>709</v>
      </c>
    </row>
    <row r="29" s="2" customFormat="1" ht="108" customHeight="1" spans="1:18">
      <c r="A29" s="8">
        <v>25</v>
      </c>
      <c r="B29" s="5" t="s">
        <v>1613</v>
      </c>
      <c r="C29" s="12" t="s">
        <v>23</v>
      </c>
      <c r="D29" s="12" t="s">
        <v>24</v>
      </c>
      <c r="E29" s="12" t="s">
        <v>849</v>
      </c>
      <c r="F29" s="12">
        <v>2027</v>
      </c>
      <c r="G29" s="12" t="s">
        <v>63</v>
      </c>
      <c r="H29" s="7" t="s">
        <v>1608</v>
      </c>
      <c r="I29" s="13" t="s">
        <v>65</v>
      </c>
      <c r="J29" s="13" t="s">
        <v>84</v>
      </c>
      <c r="K29" s="44" t="s">
        <v>1614</v>
      </c>
      <c r="L29" s="25">
        <v>29</v>
      </c>
      <c r="M29" s="25">
        <v>29</v>
      </c>
      <c r="N29" s="13"/>
      <c r="O29" s="13" t="s">
        <v>1615</v>
      </c>
      <c r="P29" s="13" t="s">
        <v>1616</v>
      </c>
      <c r="Q29" s="12" t="s">
        <v>1617</v>
      </c>
      <c r="R29" s="13" t="s">
        <v>709</v>
      </c>
    </row>
    <row r="30" s="2" customFormat="1" ht="108" customHeight="1" spans="1:18">
      <c r="A30" s="8">
        <v>26</v>
      </c>
      <c r="B30" s="5" t="s">
        <v>1618</v>
      </c>
      <c r="C30" s="12" t="s">
        <v>23</v>
      </c>
      <c r="D30" s="12" t="s">
        <v>24</v>
      </c>
      <c r="E30" s="12" t="s">
        <v>849</v>
      </c>
      <c r="F30" s="12">
        <v>2027</v>
      </c>
      <c r="G30" s="12" t="s">
        <v>63</v>
      </c>
      <c r="H30" s="7" t="s">
        <v>1608</v>
      </c>
      <c r="I30" s="13" t="s">
        <v>65</v>
      </c>
      <c r="J30" s="13" t="s">
        <v>84</v>
      </c>
      <c r="K30" s="44" t="s">
        <v>1619</v>
      </c>
      <c r="L30" s="25">
        <v>64</v>
      </c>
      <c r="M30" s="25">
        <v>64</v>
      </c>
      <c r="N30" s="13"/>
      <c r="O30" s="13" t="s">
        <v>1620</v>
      </c>
      <c r="P30" s="13" t="s">
        <v>1616</v>
      </c>
      <c r="Q30" s="12" t="s">
        <v>1621</v>
      </c>
      <c r="R30" s="13" t="s">
        <v>709</v>
      </c>
    </row>
    <row r="31" s="2" customFormat="1" ht="108" customHeight="1" spans="1:18">
      <c r="A31" s="8">
        <v>27</v>
      </c>
      <c r="B31" s="5" t="s">
        <v>1622</v>
      </c>
      <c r="C31" s="12" t="s">
        <v>23</v>
      </c>
      <c r="D31" s="12" t="s">
        <v>24</v>
      </c>
      <c r="E31" s="12" t="s">
        <v>859</v>
      </c>
      <c r="F31" s="12">
        <v>2027</v>
      </c>
      <c r="G31" s="12" t="s">
        <v>63</v>
      </c>
      <c r="H31" s="7" t="s">
        <v>1608</v>
      </c>
      <c r="I31" s="13" t="s">
        <v>65</v>
      </c>
      <c r="J31" s="13" t="s">
        <v>84</v>
      </c>
      <c r="K31" s="44" t="s">
        <v>1623</v>
      </c>
      <c r="L31" s="25">
        <v>42</v>
      </c>
      <c r="M31" s="25">
        <v>42</v>
      </c>
      <c r="N31" s="13"/>
      <c r="O31" s="13" t="s">
        <v>861</v>
      </c>
      <c r="P31" s="13" t="s">
        <v>862</v>
      </c>
      <c r="Q31" s="12" t="s">
        <v>868</v>
      </c>
      <c r="R31" s="13" t="s">
        <v>709</v>
      </c>
    </row>
    <row r="32" s="2" customFormat="1" ht="108" customHeight="1" spans="1:18">
      <c r="A32" s="8">
        <v>28</v>
      </c>
      <c r="B32" s="5" t="s">
        <v>1624</v>
      </c>
      <c r="C32" s="12" t="s">
        <v>23</v>
      </c>
      <c r="D32" s="12" t="s">
        <v>24</v>
      </c>
      <c r="E32" s="12" t="s">
        <v>859</v>
      </c>
      <c r="F32" s="12">
        <v>2027</v>
      </c>
      <c r="G32" s="12" t="s">
        <v>63</v>
      </c>
      <c r="H32" s="7" t="s">
        <v>1608</v>
      </c>
      <c r="I32" s="13" t="s">
        <v>65</v>
      </c>
      <c r="J32" s="13" t="s">
        <v>84</v>
      </c>
      <c r="K32" s="44" t="s">
        <v>1625</v>
      </c>
      <c r="L32" s="25">
        <v>57</v>
      </c>
      <c r="M32" s="25">
        <v>57</v>
      </c>
      <c r="N32" s="13"/>
      <c r="O32" s="13" t="s">
        <v>861</v>
      </c>
      <c r="P32" s="13" t="s">
        <v>862</v>
      </c>
      <c r="Q32" s="12" t="s">
        <v>868</v>
      </c>
      <c r="R32" s="13" t="s">
        <v>709</v>
      </c>
    </row>
    <row r="33" s="2" customFormat="1" ht="108" customHeight="1" spans="1:18">
      <c r="A33" s="8">
        <v>29</v>
      </c>
      <c r="B33" s="5" t="s">
        <v>1626</v>
      </c>
      <c r="C33" s="12" t="s">
        <v>23</v>
      </c>
      <c r="D33" s="12" t="s">
        <v>24</v>
      </c>
      <c r="E33" s="12" t="s">
        <v>870</v>
      </c>
      <c r="F33" s="12">
        <v>2027</v>
      </c>
      <c r="G33" s="12" t="s">
        <v>63</v>
      </c>
      <c r="H33" s="7" t="s">
        <v>1608</v>
      </c>
      <c r="I33" s="13" t="s">
        <v>65</v>
      </c>
      <c r="J33" s="13" t="s">
        <v>84</v>
      </c>
      <c r="K33" s="44" t="s">
        <v>1627</v>
      </c>
      <c r="L33" s="25">
        <v>46</v>
      </c>
      <c r="M33" s="25">
        <v>46</v>
      </c>
      <c r="N33" s="13"/>
      <c r="O33" s="13" t="s">
        <v>942</v>
      </c>
      <c r="P33" s="13" t="s">
        <v>422</v>
      </c>
      <c r="Q33" s="12" t="s">
        <v>1628</v>
      </c>
      <c r="R33" s="13" t="s">
        <v>709</v>
      </c>
    </row>
    <row r="34" s="2" customFormat="1" ht="108" customHeight="1" spans="1:18">
      <c r="A34" s="8">
        <v>30</v>
      </c>
      <c r="B34" s="5" t="s">
        <v>1629</v>
      </c>
      <c r="C34" s="12" t="s">
        <v>23</v>
      </c>
      <c r="D34" s="12" t="s">
        <v>24</v>
      </c>
      <c r="E34" s="12" t="s">
        <v>870</v>
      </c>
      <c r="F34" s="12">
        <v>2027</v>
      </c>
      <c r="G34" s="12" t="s">
        <v>63</v>
      </c>
      <c r="H34" s="7" t="s">
        <v>1608</v>
      </c>
      <c r="I34" s="13" t="s">
        <v>65</v>
      </c>
      <c r="J34" s="13" t="s">
        <v>84</v>
      </c>
      <c r="K34" s="44" t="s">
        <v>1630</v>
      </c>
      <c r="L34" s="25">
        <v>74</v>
      </c>
      <c r="M34" s="25">
        <v>74</v>
      </c>
      <c r="N34" s="13"/>
      <c r="O34" s="13" t="s">
        <v>1631</v>
      </c>
      <c r="P34" s="13" t="s">
        <v>1632</v>
      </c>
      <c r="Q34" s="12" t="s">
        <v>1633</v>
      </c>
      <c r="R34" s="13" t="s">
        <v>709</v>
      </c>
    </row>
    <row r="35" s="2" customFormat="1" ht="108" customHeight="1" spans="1:18">
      <c r="A35" s="8">
        <v>31</v>
      </c>
      <c r="B35" s="5" t="s">
        <v>1634</v>
      </c>
      <c r="C35" s="12" t="s">
        <v>23</v>
      </c>
      <c r="D35" s="12" t="s">
        <v>24</v>
      </c>
      <c r="E35" s="12" t="s">
        <v>884</v>
      </c>
      <c r="F35" s="12">
        <v>2027</v>
      </c>
      <c r="G35" s="12" t="s">
        <v>63</v>
      </c>
      <c r="H35" s="7" t="s">
        <v>1608</v>
      </c>
      <c r="I35" s="13" t="s">
        <v>65</v>
      </c>
      <c r="J35" s="13" t="s">
        <v>84</v>
      </c>
      <c r="K35" s="44" t="s">
        <v>1635</v>
      </c>
      <c r="L35" s="25">
        <v>108</v>
      </c>
      <c r="M35" s="25">
        <v>108</v>
      </c>
      <c r="N35" s="13"/>
      <c r="O35" s="13" t="s">
        <v>1636</v>
      </c>
      <c r="P35" s="13" t="s">
        <v>1637</v>
      </c>
      <c r="Q35" s="12" t="s">
        <v>1638</v>
      </c>
      <c r="R35" s="13" t="s">
        <v>709</v>
      </c>
    </row>
    <row r="36" s="2" customFormat="1" ht="108" customHeight="1" spans="1:18">
      <c r="A36" s="8">
        <v>32</v>
      </c>
      <c r="B36" s="5" t="s">
        <v>1639</v>
      </c>
      <c r="C36" s="12" t="s">
        <v>23</v>
      </c>
      <c r="D36" s="12" t="s">
        <v>24</v>
      </c>
      <c r="E36" s="12" t="s">
        <v>884</v>
      </c>
      <c r="F36" s="12">
        <v>2027</v>
      </c>
      <c r="G36" s="12" t="s">
        <v>63</v>
      </c>
      <c r="H36" s="7" t="s">
        <v>1608</v>
      </c>
      <c r="I36" s="13" t="s">
        <v>65</v>
      </c>
      <c r="J36" s="13" t="s">
        <v>84</v>
      </c>
      <c r="K36" s="44" t="s">
        <v>1640</v>
      </c>
      <c r="L36" s="25">
        <v>54</v>
      </c>
      <c r="M36" s="25">
        <v>54</v>
      </c>
      <c r="N36" s="13"/>
      <c r="O36" s="13" t="s">
        <v>1641</v>
      </c>
      <c r="P36" s="13" t="s">
        <v>956</v>
      </c>
      <c r="Q36" s="12" t="s">
        <v>1642</v>
      </c>
      <c r="R36" s="13" t="s">
        <v>709</v>
      </c>
    </row>
    <row r="37" s="2" customFormat="1" ht="108" customHeight="1" spans="1:18">
      <c r="A37" s="8">
        <v>33</v>
      </c>
      <c r="B37" s="5" t="s">
        <v>1643</v>
      </c>
      <c r="C37" s="12" t="s">
        <v>23</v>
      </c>
      <c r="D37" s="12" t="s">
        <v>24</v>
      </c>
      <c r="E37" s="12" t="s">
        <v>898</v>
      </c>
      <c r="F37" s="12">
        <v>2027</v>
      </c>
      <c r="G37" s="12" t="s">
        <v>63</v>
      </c>
      <c r="H37" s="7" t="s">
        <v>1608</v>
      </c>
      <c r="I37" s="13" t="s">
        <v>65</v>
      </c>
      <c r="J37" s="13" t="s">
        <v>84</v>
      </c>
      <c r="K37" s="44" t="s">
        <v>1644</v>
      </c>
      <c r="L37" s="25">
        <v>57</v>
      </c>
      <c r="M37" s="25">
        <v>57</v>
      </c>
      <c r="N37" s="13"/>
      <c r="O37" s="13" t="s">
        <v>1645</v>
      </c>
      <c r="P37" s="13" t="s">
        <v>417</v>
      </c>
      <c r="Q37" s="12" t="s">
        <v>1646</v>
      </c>
      <c r="R37" s="13" t="s">
        <v>709</v>
      </c>
    </row>
    <row r="38" s="2" customFormat="1" ht="108" customHeight="1" spans="1:18">
      <c r="A38" s="8">
        <v>34</v>
      </c>
      <c r="B38" s="5" t="s">
        <v>1647</v>
      </c>
      <c r="C38" s="12" t="s">
        <v>23</v>
      </c>
      <c r="D38" s="12" t="s">
        <v>24</v>
      </c>
      <c r="E38" s="12" t="s">
        <v>898</v>
      </c>
      <c r="F38" s="12">
        <v>2027</v>
      </c>
      <c r="G38" s="12" t="s">
        <v>63</v>
      </c>
      <c r="H38" s="7" t="s">
        <v>1608</v>
      </c>
      <c r="I38" s="13" t="s">
        <v>65</v>
      </c>
      <c r="J38" s="13" t="s">
        <v>84</v>
      </c>
      <c r="K38" s="44" t="s">
        <v>1648</v>
      </c>
      <c r="L38" s="25">
        <v>46</v>
      </c>
      <c r="M38" s="25">
        <v>46</v>
      </c>
      <c r="N38" s="13"/>
      <c r="O38" s="13" t="s">
        <v>1649</v>
      </c>
      <c r="P38" s="13" t="s">
        <v>126</v>
      </c>
      <c r="Q38" s="12" t="s">
        <v>1650</v>
      </c>
      <c r="R38" s="13" t="s">
        <v>709</v>
      </c>
    </row>
    <row r="39" s="2" customFormat="1" ht="108" customHeight="1" spans="1:18">
      <c r="A39" s="8">
        <v>35</v>
      </c>
      <c r="B39" s="5" t="s">
        <v>1651</v>
      </c>
      <c r="C39" s="12" t="s">
        <v>23</v>
      </c>
      <c r="D39" s="12" t="s">
        <v>24</v>
      </c>
      <c r="E39" s="12" t="s">
        <v>911</v>
      </c>
      <c r="F39" s="12">
        <v>2027</v>
      </c>
      <c r="G39" s="12" t="s">
        <v>63</v>
      </c>
      <c r="H39" s="7" t="s">
        <v>1608</v>
      </c>
      <c r="I39" s="13" t="s">
        <v>65</v>
      </c>
      <c r="J39" s="13" t="s">
        <v>84</v>
      </c>
      <c r="K39" s="44" t="s">
        <v>1652</v>
      </c>
      <c r="L39" s="25">
        <v>95</v>
      </c>
      <c r="M39" s="25">
        <v>95</v>
      </c>
      <c r="N39" s="13"/>
      <c r="O39" s="13" t="s">
        <v>952</v>
      </c>
      <c r="P39" s="13" t="s">
        <v>1397</v>
      </c>
      <c r="Q39" s="12" t="s">
        <v>1653</v>
      </c>
      <c r="R39" s="13" t="s">
        <v>709</v>
      </c>
    </row>
    <row r="40" s="2" customFormat="1" ht="108" customHeight="1" spans="1:18">
      <c r="A40" s="8">
        <v>36</v>
      </c>
      <c r="B40" s="5" t="s">
        <v>1654</v>
      </c>
      <c r="C40" s="12" t="s">
        <v>23</v>
      </c>
      <c r="D40" s="12" t="s">
        <v>24</v>
      </c>
      <c r="E40" s="12" t="s">
        <v>911</v>
      </c>
      <c r="F40" s="12">
        <v>2027</v>
      </c>
      <c r="G40" s="12" t="s">
        <v>63</v>
      </c>
      <c r="H40" s="7" t="s">
        <v>1608</v>
      </c>
      <c r="I40" s="13" t="s">
        <v>65</v>
      </c>
      <c r="J40" s="13" t="s">
        <v>84</v>
      </c>
      <c r="K40" s="44" t="s">
        <v>1655</v>
      </c>
      <c r="L40" s="25">
        <v>23</v>
      </c>
      <c r="M40" s="25">
        <v>23</v>
      </c>
      <c r="N40" s="13"/>
      <c r="O40" s="13" t="s">
        <v>917</v>
      </c>
      <c r="P40" s="13" t="s">
        <v>918</v>
      </c>
      <c r="Q40" s="12" t="s">
        <v>1656</v>
      </c>
      <c r="R40" s="13" t="s">
        <v>709</v>
      </c>
    </row>
    <row r="41" s="2" customFormat="1" ht="108" customHeight="1" spans="1:18">
      <c r="A41" s="8">
        <v>37</v>
      </c>
      <c r="B41" s="5" t="s">
        <v>1657</v>
      </c>
      <c r="C41" s="12" t="s">
        <v>23</v>
      </c>
      <c r="D41" s="12" t="s">
        <v>24</v>
      </c>
      <c r="E41" s="12" t="s">
        <v>925</v>
      </c>
      <c r="F41" s="12">
        <v>2027</v>
      </c>
      <c r="G41" s="12" t="s">
        <v>63</v>
      </c>
      <c r="H41" s="7" t="s">
        <v>1608</v>
      </c>
      <c r="I41" s="13" t="s">
        <v>65</v>
      </c>
      <c r="J41" s="13" t="s">
        <v>84</v>
      </c>
      <c r="K41" s="44" t="s">
        <v>1658</v>
      </c>
      <c r="L41" s="25">
        <v>35</v>
      </c>
      <c r="M41" s="25">
        <v>35</v>
      </c>
      <c r="N41" s="13"/>
      <c r="O41" s="13" t="s">
        <v>1659</v>
      </c>
      <c r="P41" s="13" t="s">
        <v>1660</v>
      </c>
      <c r="Q41" s="12" t="s">
        <v>1661</v>
      </c>
      <c r="R41" s="13" t="s">
        <v>709</v>
      </c>
    </row>
    <row r="42" s="2" customFormat="1" ht="108" customHeight="1" spans="1:18">
      <c r="A42" s="8">
        <v>38</v>
      </c>
      <c r="B42" s="5" t="s">
        <v>1662</v>
      </c>
      <c r="C42" s="12" t="s">
        <v>23</v>
      </c>
      <c r="D42" s="12" t="s">
        <v>24</v>
      </c>
      <c r="E42" s="12" t="s">
        <v>925</v>
      </c>
      <c r="F42" s="12">
        <v>2027</v>
      </c>
      <c r="G42" s="12" t="s">
        <v>63</v>
      </c>
      <c r="H42" s="7" t="s">
        <v>1608</v>
      </c>
      <c r="I42" s="13" t="s">
        <v>65</v>
      </c>
      <c r="J42" s="13" t="s">
        <v>84</v>
      </c>
      <c r="K42" s="44" t="s">
        <v>1663</v>
      </c>
      <c r="L42" s="25">
        <v>94</v>
      </c>
      <c r="M42" s="25">
        <v>94</v>
      </c>
      <c r="N42" s="13"/>
      <c r="O42" s="13" t="s">
        <v>1664</v>
      </c>
      <c r="P42" s="13" t="s">
        <v>1665</v>
      </c>
      <c r="Q42" s="12" t="s">
        <v>1666</v>
      </c>
      <c r="R42" s="13" t="s">
        <v>709</v>
      </c>
    </row>
    <row r="43" s="2" customFormat="1" ht="108" customHeight="1" spans="1:18">
      <c r="A43" s="8">
        <v>39</v>
      </c>
      <c r="B43" s="5" t="s">
        <v>1667</v>
      </c>
      <c r="C43" s="12" t="s">
        <v>23</v>
      </c>
      <c r="D43" s="12" t="s">
        <v>24</v>
      </c>
      <c r="E43" s="12" t="s">
        <v>940</v>
      </c>
      <c r="F43" s="12">
        <v>2027</v>
      </c>
      <c r="G43" s="12" t="s">
        <v>63</v>
      </c>
      <c r="H43" s="7" t="s">
        <v>1608</v>
      </c>
      <c r="I43" s="13" t="s">
        <v>65</v>
      </c>
      <c r="J43" s="13" t="s">
        <v>84</v>
      </c>
      <c r="K43" s="44" t="s">
        <v>1668</v>
      </c>
      <c r="L43" s="25">
        <v>52</v>
      </c>
      <c r="M43" s="25">
        <v>52</v>
      </c>
      <c r="N43" s="13"/>
      <c r="O43" s="13" t="s">
        <v>1669</v>
      </c>
      <c r="P43" s="13" t="s">
        <v>1670</v>
      </c>
      <c r="Q43" s="12" t="s">
        <v>1671</v>
      </c>
      <c r="R43" s="13" t="s">
        <v>709</v>
      </c>
    </row>
    <row r="44" s="2" customFormat="1" ht="108" customHeight="1" spans="1:18">
      <c r="A44" s="8">
        <v>40</v>
      </c>
      <c r="B44" s="5" t="s">
        <v>1672</v>
      </c>
      <c r="C44" s="12" t="s">
        <v>23</v>
      </c>
      <c r="D44" s="12" t="s">
        <v>24</v>
      </c>
      <c r="E44" s="12" t="s">
        <v>940</v>
      </c>
      <c r="F44" s="12">
        <v>2027</v>
      </c>
      <c r="G44" s="12" t="s">
        <v>63</v>
      </c>
      <c r="H44" s="7" t="s">
        <v>1608</v>
      </c>
      <c r="I44" s="13" t="s">
        <v>65</v>
      </c>
      <c r="J44" s="13" t="s">
        <v>84</v>
      </c>
      <c r="K44" s="44" t="s">
        <v>1673</v>
      </c>
      <c r="L44" s="25">
        <v>71</v>
      </c>
      <c r="M44" s="25">
        <v>71</v>
      </c>
      <c r="N44" s="13"/>
      <c r="O44" s="13" t="s">
        <v>1674</v>
      </c>
      <c r="P44" s="13" t="s">
        <v>1670</v>
      </c>
      <c r="Q44" s="12" t="s">
        <v>1675</v>
      </c>
      <c r="R44" s="13" t="s">
        <v>709</v>
      </c>
    </row>
    <row r="45" s="2" customFormat="1" ht="108" customHeight="1" spans="1:18">
      <c r="A45" s="8">
        <v>41</v>
      </c>
      <c r="B45" s="5" t="s">
        <v>1676</v>
      </c>
      <c r="C45" s="12" t="s">
        <v>23</v>
      </c>
      <c r="D45" s="12" t="s">
        <v>115</v>
      </c>
      <c r="E45" s="12" t="s">
        <v>837</v>
      </c>
      <c r="F45" s="12">
        <v>2027</v>
      </c>
      <c r="G45" s="12" t="s">
        <v>63</v>
      </c>
      <c r="H45" s="7" t="s">
        <v>1502</v>
      </c>
      <c r="I45" s="13" t="s">
        <v>28</v>
      </c>
      <c r="J45" s="13" t="s">
        <v>808</v>
      </c>
      <c r="K45" s="44" t="s">
        <v>1677</v>
      </c>
      <c r="L45" s="25">
        <v>249</v>
      </c>
      <c r="M45" s="25">
        <v>249</v>
      </c>
      <c r="N45" s="13">
        <v>0</v>
      </c>
      <c r="O45" s="13" t="s">
        <v>1678</v>
      </c>
      <c r="P45" s="13" t="s">
        <v>659</v>
      </c>
      <c r="Q45" s="12" t="s">
        <v>1679</v>
      </c>
      <c r="R45" s="13" t="s">
        <v>709</v>
      </c>
    </row>
    <row r="46" s="2" customFormat="1" ht="108" customHeight="1" spans="1:18">
      <c r="A46" s="8">
        <v>42</v>
      </c>
      <c r="B46" s="5" t="s">
        <v>1680</v>
      </c>
      <c r="C46" s="12" t="s">
        <v>23</v>
      </c>
      <c r="D46" s="12" t="s">
        <v>61</v>
      </c>
      <c r="E46" s="12" t="s">
        <v>989</v>
      </c>
      <c r="F46" s="12">
        <v>2027</v>
      </c>
      <c r="G46" s="12" t="s">
        <v>26</v>
      </c>
      <c r="H46" s="7" t="s">
        <v>1681</v>
      </c>
      <c r="I46" s="13" t="s">
        <v>65</v>
      </c>
      <c r="J46" s="7" t="s">
        <v>1167</v>
      </c>
      <c r="K46" s="44" t="s">
        <v>1682</v>
      </c>
      <c r="L46" s="25">
        <v>395</v>
      </c>
      <c r="M46" s="25">
        <v>395</v>
      </c>
      <c r="N46" s="13"/>
      <c r="O46" s="13" t="s">
        <v>1683</v>
      </c>
      <c r="P46" s="13" t="s">
        <v>1684</v>
      </c>
      <c r="Q46" s="12" t="s">
        <v>979</v>
      </c>
      <c r="R46" s="13" t="s">
        <v>709</v>
      </c>
    </row>
    <row r="47" s="2" customFormat="1" ht="108" customHeight="1" spans="1:18">
      <c r="A47" s="8">
        <v>43</v>
      </c>
      <c r="B47" s="5" t="s">
        <v>1685</v>
      </c>
      <c r="C47" s="12" t="s">
        <v>23</v>
      </c>
      <c r="D47" s="12" t="s">
        <v>24</v>
      </c>
      <c r="E47" s="12" t="s">
        <v>166</v>
      </c>
      <c r="F47" s="12">
        <v>2027</v>
      </c>
      <c r="G47" s="12" t="s">
        <v>94</v>
      </c>
      <c r="H47" s="7" t="s">
        <v>1686</v>
      </c>
      <c r="I47" s="13" t="s">
        <v>28</v>
      </c>
      <c r="J47" s="13" t="s">
        <v>29</v>
      </c>
      <c r="K47" s="44" t="s">
        <v>1687</v>
      </c>
      <c r="L47" s="25">
        <v>35</v>
      </c>
      <c r="M47" s="25">
        <v>35</v>
      </c>
      <c r="N47" s="13"/>
      <c r="O47" s="13">
        <v>79</v>
      </c>
      <c r="P47" s="13">
        <v>4</v>
      </c>
      <c r="Q47" s="12" t="s">
        <v>1155</v>
      </c>
      <c r="R47" s="13" t="s">
        <v>709</v>
      </c>
    </row>
    <row r="48" s="2" customFormat="1" ht="108" customHeight="1" spans="1:18">
      <c r="A48" s="8">
        <v>44</v>
      </c>
      <c r="B48" s="5" t="s">
        <v>1688</v>
      </c>
      <c r="C48" s="12" t="s">
        <v>23</v>
      </c>
      <c r="D48" s="12" t="s">
        <v>24</v>
      </c>
      <c r="E48" s="12" t="s">
        <v>116</v>
      </c>
      <c r="F48" s="12">
        <v>2027</v>
      </c>
      <c r="G48" s="12" t="s">
        <v>94</v>
      </c>
      <c r="H48" s="7" t="s">
        <v>1686</v>
      </c>
      <c r="I48" s="13" t="s">
        <v>28</v>
      </c>
      <c r="J48" s="13" t="s">
        <v>29</v>
      </c>
      <c r="K48" s="44" t="s">
        <v>1689</v>
      </c>
      <c r="L48" s="25">
        <v>18</v>
      </c>
      <c r="M48" s="25">
        <v>18</v>
      </c>
      <c r="N48" s="13"/>
      <c r="O48" s="13">
        <v>114</v>
      </c>
      <c r="P48" s="13">
        <v>9</v>
      </c>
      <c r="Q48" s="12" t="s">
        <v>1155</v>
      </c>
      <c r="R48" s="13" t="s">
        <v>709</v>
      </c>
    </row>
    <row r="49" s="2" customFormat="1" ht="108" customHeight="1" spans="1:18">
      <c r="A49" s="8">
        <v>45</v>
      </c>
      <c r="B49" s="5" t="s">
        <v>1690</v>
      </c>
      <c r="C49" s="12" t="s">
        <v>23</v>
      </c>
      <c r="D49" s="12" t="s">
        <v>24</v>
      </c>
      <c r="E49" s="12" t="s">
        <v>116</v>
      </c>
      <c r="F49" s="12">
        <v>2027</v>
      </c>
      <c r="G49" s="12" t="s">
        <v>94</v>
      </c>
      <c r="H49" s="7" t="s">
        <v>1686</v>
      </c>
      <c r="I49" s="13" t="s">
        <v>28</v>
      </c>
      <c r="J49" s="13" t="s">
        <v>29</v>
      </c>
      <c r="K49" s="44" t="s">
        <v>1691</v>
      </c>
      <c r="L49" s="25">
        <v>35</v>
      </c>
      <c r="M49" s="25">
        <v>35</v>
      </c>
      <c r="N49" s="13"/>
      <c r="O49" s="13">
        <v>114</v>
      </c>
      <c r="P49" s="13">
        <v>9</v>
      </c>
      <c r="Q49" s="12" t="s">
        <v>1155</v>
      </c>
      <c r="R49" s="13" t="s">
        <v>709</v>
      </c>
    </row>
    <row r="50" s="2" customFormat="1" ht="108" customHeight="1" spans="1:18">
      <c r="A50" s="8">
        <v>46</v>
      </c>
      <c r="B50" s="5" t="s">
        <v>1692</v>
      </c>
      <c r="C50" s="12" t="s">
        <v>23</v>
      </c>
      <c r="D50" s="12" t="s">
        <v>24</v>
      </c>
      <c r="E50" s="12" t="s">
        <v>109</v>
      </c>
      <c r="F50" s="12">
        <v>2027</v>
      </c>
      <c r="G50" s="12" t="s">
        <v>94</v>
      </c>
      <c r="H50" s="7" t="s">
        <v>1686</v>
      </c>
      <c r="I50" s="13" t="s">
        <v>28</v>
      </c>
      <c r="J50" s="13" t="s">
        <v>29</v>
      </c>
      <c r="K50" s="44" t="s">
        <v>1693</v>
      </c>
      <c r="L50" s="25">
        <v>36</v>
      </c>
      <c r="M50" s="25">
        <v>36</v>
      </c>
      <c r="N50" s="13"/>
      <c r="O50" s="13">
        <v>90</v>
      </c>
      <c r="P50" s="13">
        <v>5</v>
      </c>
      <c r="Q50" s="12" t="s">
        <v>1155</v>
      </c>
      <c r="R50" s="13" t="s">
        <v>709</v>
      </c>
    </row>
    <row r="51" s="2" customFormat="1" ht="108" customHeight="1" spans="1:18">
      <c r="A51" s="8">
        <v>47</v>
      </c>
      <c r="B51" s="5" t="s">
        <v>1694</v>
      </c>
      <c r="C51" s="12" t="s">
        <v>23</v>
      </c>
      <c r="D51" s="12" t="s">
        <v>24</v>
      </c>
      <c r="E51" s="12" t="s">
        <v>109</v>
      </c>
      <c r="F51" s="12">
        <v>2027</v>
      </c>
      <c r="G51" s="12" t="s">
        <v>94</v>
      </c>
      <c r="H51" s="7" t="s">
        <v>1686</v>
      </c>
      <c r="I51" s="13" t="s">
        <v>28</v>
      </c>
      <c r="J51" s="13" t="s">
        <v>29</v>
      </c>
      <c r="K51" s="44" t="s">
        <v>1695</v>
      </c>
      <c r="L51" s="25">
        <v>40</v>
      </c>
      <c r="M51" s="25">
        <v>40</v>
      </c>
      <c r="N51" s="13"/>
      <c r="O51" s="13">
        <v>88</v>
      </c>
      <c r="P51" s="13">
        <v>4</v>
      </c>
      <c r="Q51" s="12" t="s">
        <v>1155</v>
      </c>
      <c r="R51" s="13" t="s">
        <v>709</v>
      </c>
    </row>
    <row r="52" s="2" customFormat="1" ht="108" customHeight="1" spans="1:18">
      <c r="A52" s="8">
        <v>48</v>
      </c>
      <c r="B52" s="5" t="s">
        <v>1696</v>
      </c>
      <c r="C52" s="12" t="s">
        <v>23</v>
      </c>
      <c r="D52" s="12" t="s">
        <v>115</v>
      </c>
      <c r="E52" s="12" t="s">
        <v>42</v>
      </c>
      <c r="F52" s="12" t="s">
        <v>1515</v>
      </c>
      <c r="G52" s="12" t="s">
        <v>63</v>
      </c>
      <c r="H52" s="7" t="s">
        <v>1502</v>
      </c>
      <c r="I52" s="13" t="s">
        <v>28</v>
      </c>
      <c r="J52" s="7" t="s">
        <v>1167</v>
      </c>
      <c r="K52" s="44" t="s">
        <v>1697</v>
      </c>
      <c r="L52" s="25">
        <v>470</v>
      </c>
      <c r="M52" s="25">
        <v>470</v>
      </c>
      <c r="N52" s="13"/>
      <c r="O52" s="13">
        <v>404</v>
      </c>
      <c r="P52" s="13">
        <v>18</v>
      </c>
      <c r="Q52" s="12" t="s">
        <v>1169</v>
      </c>
      <c r="R52" s="13" t="s">
        <v>709</v>
      </c>
    </row>
    <row r="53" s="2" customFormat="1" ht="108" customHeight="1" spans="1:18">
      <c r="A53" s="8">
        <v>49</v>
      </c>
      <c r="B53" s="5" t="s">
        <v>1698</v>
      </c>
      <c r="C53" s="12" t="s">
        <v>23</v>
      </c>
      <c r="D53" s="12" t="s">
        <v>115</v>
      </c>
      <c r="E53" s="12" t="s">
        <v>310</v>
      </c>
      <c r="F53" s="12" t="s">
        <v>1515</v>
      </c>
      <c r="G53" s="12" t="s">
        <v>63</v>
      </c>
      <c r="H53" s="7" t="s">
        <v>1502</v>
      </c>
      <c r="I53" s="13" t="s">
        <v>28</v>
      </c>
      <c r="J53" s="7" t="s">
        <v>1167</v>
      </c>
      <c r="K53" s="44" t="s">
        <v>1699</v>
      </c>
      <c r="L53" s="25">
        <v>110</v>
      </c>
      <c r="M53" s="25">
        <v>110</v>
      </c>
      <c r="N53" s="13"/>
      <c r="O53" s="13">
        <v>159</v>
      </c>
      <c r="P53" s="13">
        <v>3</v>
      </c>
      <c r="Q53" s="12" t="s">
        <v>1169</v>
      </c>
      <c r="R53" s="13" t="s">
        <v>709</v>
      </c>
    </row>
    <row r="54" s="2" customFormat="1" ht="108" customHeight="1" spans="1:18">
      <c r="A54" s="8">
        <v>50</v>
      </c>
      <c r="B54" s="5" t="s">
        <v>1700</v>
      </c>
      <c r="C54" s="12" t="s">
        <v>23</v>
      </c>
      <c r="D54" s="12" t="s">
        <v>115</v>
      </c>
      <c r="E54" s="12" t="s">
        <v>103</v>
      </c>
      <c r="F54" s="12" t="s">
        <v>1515</v>
      </c>
      <c r="G54" s="12" t="s">
        <v>63</v>
      </c>
      <c r="H54" s="7" t="s">
        <v>1502</v>
      </c>
      <c r="I54" s="13" t="s">
        <v>28</v>
      </c>
      <c r="J54" s="7" t="s">
        <v>1167</v>
      </c>
      <c r="K54" s="44" t="s">
        <v>1701</v>
      </c>
      <c r="L54" s="25">
        <v>102</v>
      </c>
      <c r="M54" s="25">
        <v>102</v>
      </c>
      <c r="N54" s="13"/>
      <c r="O54" s="13">
        <v>258</v>
      </c>
      <c r="P54" s="13">
        <v>2</v>
      </c>
      <c r="Q54" s="12" t="s">
        <v>1169</v>
      </c>
      <c r="R54" s="13" t="s">
        <v>709</v>
      </c>
    </row>
    <row r="55" ht="88" customHeight="1" spans="1:18">
      <c r="A55" s="93" t="s">
        <v>1499</v>
      </c>
      <c r="B55" s="93"/>
      <c r="C55" s="93"/>
      <c r="D55" s="93"/>
      <c r="E55" s="93"/>
      <c r="F55" s="93"/>
      <c r="G55" s="93"/>
      <c r="H55" s="93"/>
      <c r="I55" s="93"/>
      <c r="J55" s="93"/>
      <c r="K55" s="93"/>
      <c r="L55" s="93">
        <f>SUM(L5:L54)</f>
        <v>5779.77</v>
      </c>
      <c r="M55" s="93"/>
      <c r="N55" s="93"/>
      <c r="O55" s="104"/>
      <c r="P55" s="93"/>
      <c r="Q55" s="93"/>
      <c r="R55" s="108"/>
    </row>
  </sheetData>
  <mergeCells count="20">
    <mergeCell ref="A1:Q1"/>
    <mergeCell ref="L2:N2"/>
    <mergeCell ref="O2:P2"/>
    <mergeCell ref="M3:N3"/>
    <mergeCell ref="A2:A4"/>
    <mergeCell ref="B2:B4"/>
    <mergeCell ref="C2:C4"/>
    <mergeCell ref="D2:D4"/>
    <mergeCell ref="E2:E4"/>
    <mergeCell ref="F2:F4"/>
    <mergeCell ref="G2:G4"/>
    <mergeCell ref="H2:H4"/>
    <mergeCell ref="I2:I4"/>
    <mergeCell ref="J2:J4"/>
    <mergeCell ref="K3:K4"/>
    <mergeCell ref="L3:L4"/>
    <mergeCell ref="O3:O4"/>
    <mergeCell ref="P3:P4"/>
    <mergeCell ref="Q2:Q4"/>
    <mergeCell ref="R2:R4"/>
  </mergeCells>
  <pageMargins left="0.236111111111111" right="0.196527777777778" top="0.511805555555556" bottom="0.550694444444444" header="0.5" footer="0.5"/>
  <pageSetup paperSize="9" scale="9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R27"/>
  <sheetViews>
    <sheetView topLeftCell="A5" workbookViewId="0">
      <selection activeCell="J25" sqref="J25"/>
    </sheetView>
  </sheetViews>
  <sheetFormatPr defaultColWidth="9" defaultRowHeight="14.25"/>
  <cols>
    <col min="1" max="1" width="4" customWidth="1"/>
    <col min="3" max="3" width="5.63333333333333" customWidth="1"/>
    <col min="4" max="4" width="5.25" customWidth="1"/>
    <col min="5" max="5" width="6" customWidth="1"/>
    <col min="6" max="6" width="5.88333333333333" customWidth="1"/>
    <col min="7" max="7" width="4.88333333333333" customWidth="1"/>
    <col min="8" max="8" width="18.3833333333333" customWidth="1"/>
    <col min="9" max="9" width="6.75" customWidth="1"/>
    <col min="10" max="10" width="6.25" customWidth="1"/>
    <col min="11" max="11" width="19.625" customWidth="1"/>
    <col min="12" max="12" width="7.5" customWidth="1"/>
    <col min="13" max="13" width="7.88333333333333" customWidth="1"/>
    <col min="14" max="14" width="5.38333333333333" customWidth="1"/>
    <col min="15" max="15" width="5.5" customWidth="1"/>
    <col min="16" max="16" width="7.38333333333333" customWidth="1"/>
    <col min="17" max="17" width="21.875" customWidth="1"/>
    <col min="18" max="18" width="8.625" customWidth="1"/>
  </cols>
  <sheetData>
    <row r="1" ht="27" spans="1:18">
      <c r="A1" s="51" t="s">
        <v>1702</v>
      </c>
      <c r="B1" s="51"/>
      <c r="C1" s="51"/>
      <c r="D1" s="51"/>
      <c r="E1" s="51"/>
      <c r="F1" s="51"/>
      <c r="G1" s="51"/>
      <c r="H1" s="51"/>
      <c r="I1" s="51"/>
      <c r="J1" s="51"/>
      <c r="K1" s="51"/>
      <c r="L1" s="51"/>
      <c r="M1" s="51"/>
      <c r="N1" s="51"/>
      <c r="O1" s="51"/>
      <c r="P1" s="51"/>
      <c r="Q1" s="51"/>
      <c r="R1" s="70"/>
    </row>
    <row r="2" spans="1:18">
      <c r="A2" s="74" t="s">
        <v>1</v>
      </c>
      <c r="B2" s="74" t="s">
        <v>2</v>
      </c>
      <c r="C2" s="74" t="s">
        <v>3</v>
      </c>
      <c r="D2" s="74" t="s">
        <v>4</v>
      </c>
      <c r="E2" s="74" t="s">
        <v>5</v>
      </c>
      <c r="F2" s="74" t="s">
        <v>6</v>
      </c>
      <c r="G2" s="74" t="s">
        <v>7</v>
      </c>
      <c r="H2" s="74" t="s">
        <v>8</v>
      </c>
      <c r="I2" s="74" t="s">
        <v>9</v>
      </c>
      <c r="J2" s="75" t="s">
        <v>10</v>
      </c>
      <c r="K2" s="74" t="s">
        <v>11</v>
      </c>
      <c r="L2" s="76" t="s">
        <v>12</v>
      </c>
      <c r="M2" s="81"/>
      <c r="N2" s="81"/>
      <c r="O2" s="74" t="s">
        <v>13</v>
      </c>
      <c r="P2" s="74"/>
      <c r="Q2" s="83" t="s">
        <v>14</v>
      </c>
      <c r="R2" s="74" t="s">
        <v>15</v>
      </c>
    </row>
    <row r="3" spans="1:18">
      <c r="A3" s="74"/>
      <c r="B3" s="74"/>
      <c r="C3" s="74"/>
      <c r="D3" s="74"/>
      <c r="E3" s="74"/>
      <c r="F3" s="74"/>
      <c r="G3" s="74"/>
      <c r="H3" s="74"/>
      <c r="I3" s="74"/>
      <c r="J3" s="77"/>
      <c r="K3" s="74" t="s">
        <v>11</v>
      </c>
      <c r="L3" s="78" t="s">
        <v>16</v>
      </c>
      <c r="M3" s="76" t="s">
        <v>17</v>
      </c>
      <c r="N3" s="81"/>
      <c r="O3" s="74" t="s">
        <v>18</v>
      </c>
      <c r="P3" s="74" t="s">
        <v>19</v>
      </c>
      <c r="Q3" s="83"/>
      <c r="R3" s="74"/>
    </row>
    <row r="4" ht="38.25" spans="1:18">
      <c r="A4" s="74"/>
      <c r="B4" s="74"/>
      <c r="C4" s="74"/>
      <c r="D4" s="74"/>
      <c r="E4" s="74"/>
      <c r="F4" s="74"/>
      <c r="G4" s="74"/>
      <c r="H4" s="74"/>
      <c r="I4" s="74"/>
      <c r="J4" s="79"/>
      <c r="K4" s="74"/>
      <c r="L4" s="78"/>
      <c r="M4" s="78" t="s">
        <v>20</v>
      </c>
      <c r="N4" s="82" t="s">
        <v>21</v>
      </c>
      <c r="O4" s="74"/>
      <c r="P4" s="74"/>
      <c r="Q4" s="83"/>
      <c r="R4" s="74"/>
    </row>
    <row r="5" s="73" customFormat="1" ht="222" customHeight="1" spans="1:18">
      <c r="A5" s="5">
        <v>1</v>
      </c>
      <c r="B5" s="12" t="s">
        <v>1703</v>
      </c>
      <c r="C5" s="12" t="s">
        <v>48</v>
      </c>
      <c r="D5" s="7" t="s">
        <v>24</v>
      </c>
      <c r="E5" s="13" t="s">
        <v>573</v>
      </c>
      <c r="F5" s="13" t="s">
        <v>1704</v>
      </c>
      <c r="G5" s="13" t="s">
        <v>217</v>
      </c>
      <c r="H5" s="7" t="s">
        <v>688</v>
      </c>
      <c r="I5" s="7" t="s">
        <v>689</v>
      </c>
      <c r="J5" s="7" t="s">
        <v>66</v>
      </c>
      <c r="K5" s="13" t="s">
        <v>1705</v>
      </c>
      <c r="L5" s="21">
        <v>100</v>
      </c>
      <c r="M5" s="27">
        <v>100</v>
      </c>
      <c r="N5" s="12"/>
      <c r="O5" s="13">
        <v>100</v>
      </c>
      <c r="P5" s="13">
        <v>9</v>
      </c>
      <c r="Q5" s="13" t="s">
        <v>1706</v>
      </c>
      <c r="R5" s="13" t="s">
        <v>1707</v>
      </c>
    </row>
    <row r="6" s="73" customFormat="1" ht="98" customHeight="1" spans="1:18">
      <c r="A6" s="5">
        <v>2</v>
      </c>
      <c r="B6" s="12" t="s">
        <v>1708</v>
      </c>
      <c r="C6" s="12" t="s">
        <v>1709</v>
      </c>
      <c r="D6" s="7" t="s">
        <v>1710</v>
      </c>
      <c r="E6" s="13" t="s">
        <v>1314</v>
      </c>
      <c r="F6" s="13">
        <v>2028</v>
      </c>
      <c r="G6" s="13" t="s">
        <v>73</v>
      </c>
      <c r="H6" s="7" t="s">
        <v>1711</v>
      </c>
      <c r="I6" s="7" t="s">
        <v>1712</v>
      </c>
      <c r="J6" s="7" t="s">
        <v>1713</v>
      </c>
      <c r="K6" s="13" t="s">
        <v>1714</v>
      </c>
      <c r="L6" s="21">
        <v>35.1</v>
      </c>
      <c r="M6" s="27">
        <v>35.1</v>
      </c>
      <c r="N6" s="12"/>
      <c r="O6" s="13" t="s">
        <v>1715</v>
      </c>
      <c r="P6" s="13" t="s">
        <v>1715</v>
      </c>
      <c r="Q6" s="13" t="s">
        <v>1716</v>
      </c>
      <c r="R6" s="8" t="s">
        <v>1717</v>
      </c>
    </row>
    <row r="7" s="73" customFormat="1" ht="98" customHeight="1" spans="1:18">
      <c r="A7" s="5">
        <v>3</v>
      </c>
      <c r="B7" s="12" t="s">
        <v>1718</v>
      </c>
      <c r="C7" s="12" t="s">
        <v>23</v>
      </c>
      <c r="D7" s="7" t="s">
        <v>24</v>
      </c>
      <c r="E7" s="13" t="s">
        <v>573</v>
      </c>
      <c r="F7" s="13" t="s">
        <v>1704</v>
      </c>
      <c r="G7" s="13" t="s">
        <v>63</v>
      </c>
      <c r="H7" s="7" t="s">
        <v>1719</v>
      </c>
      <c r="I7" s="7" t="s">
        <v>65</v>
      </c>
      <c r="J7" s="7" t="s">
        <v>66</v>
      </c>
      <c r="K7" s="13" t="s">
        <v>1720</v>
      </c>
      <c r="L7" s="21">
        <v>80</v>
      </c>
      <c r="M7" s="27">
        <v>80</v>
      </c>
      <c r="N7" s="12"/>
      <c r="O7" s="13">
        <v>368</v>
      </c>
      <c r="P7" s="13">
        <v>10</v>
      </c>
      <c r="Q7" s="13" t="s">
        <v>1570</v>
      </c>
      <c r="R7" s="8" t="s">
        <v>34</v>
      </c>
    </row>
    <row r="8" s="73" customFormat="1" ht="98" customHeight="1" spans="1:18">
      <c r="A8" s="5">
        <v>4</v>
      </c>
      <c r="B8" s="12" t="s">
        <v>1721</v>
      </c>
      <c r="C8" s="12" t="s">
        <v>23</v>
      </c>
      <c r="D8" s="7" t="s">
        <v>24</v>
      </c>
      <c r="E8" s="13" t="s">
        <v>849</v>
      </c>
      <c r="F8" s="13">
        <v>2028</v>
      </c>
      <c r="G8" s="13" t="s">
        <v>63</v>
      </c>
      <c r="H8" s="7" t="s">
        <v>1722</v>
      </c>
      <c r="I8" s="7" t="s">
        <v>65</v>
      </c>
      <c r="J8" s="7" t="s">
        <v>84</v>
      </c>
      <c r="K8" s="13" t="s">
        <v>1723</v>
      </c>
      <c r="L8" s="21">
        <v>51</v>
      </c>
      <c r="M8" s="27">
        <v>51</v>
      </c>
      <c r="N8" s="12"/>
      <c r="O8" s="13" t="s">
        <v>1724</v>
      </c>
      <c r="P8" s="13" t="s">
        <v>1616</v>
      </c>
      <c r="Q8" s="13" t="s">
        <v>1725</v>
      </c>
      <c r="R8" s="13" t="s">
        <v>709</v>
      </c>
    </row>
    <row r="9" s="73" customFormat="1" ht="98" customHeight="1" spans="1:18">
      <c r="A9" s="5">
        <v>5</v>
      </c>
      <c r="B9" s="12" t="s">
        <v>1726</v>
      </c>
      <c r="C9" s="12" t="s">
        <v>23</v>
      </c>
      <c r="D9" s="7" t="s">
        <v>24</v>
      </c>
      <c r="E9" s="13" t="s">
        <v>849</v>
      </c>
      <c r="F9" s="13">
        <v>2028</v>
      </c>
      <c r="G9" s="13" t="s">
        <v>63</v>
      </c>
      <c r="H9" s="7" t="s">
        <v>1722</v>
      </c>
      <c r="I9" s="7" t="s">
        <v>65</v>
      </c>
      <c r="J9" s="7" t="s">
        <v>84</v>
      </c>
      <c r="K9" s="13" t="s">
        <v>1727</v>
      </c>
      <c r="L9" s="21">
        <v>44</v>
      </c>
      <c r="M9" s="27">
        <v>44</v>
      </c>
      <c r="N9" s="12"/>
      <c r="O9" s="13" t="s">
        <v>1728</v>
      </c>
      <c r="P9" s="13" t="s">
        <v>430</v>
      </c>
      <c r="Q9" s="13" t="s">
        <v>1729</v>
      </c>
      <c r="R9" s="13" t="s">
        <v>709</v>
      </c>
    </row>
    <row r="10" s="73" customFormat="1" ht="98" customHeight="1" spans="1:18">
      <c r="A10" s="5">
        <v>6</v>
      </c>
      <c r="B10" s="12" t="s">
        <v>1730</v>
      </c>
      <c r="C10" s="12" t="s">
        <v>23</v>
      </c>
      <c r="D10" s="7" t="s">
        <v>24</v>
      </c>
      <c r="E10" s="13" t="s">
        <v>859</v>
      </c>
      <c r="F10" s="13">
        <v>2028</v>
      </c>
      <c r="G10" s="13" t="s">
        <v>63</v>
      </c>
      <c r="H10" s="7" t="s">
        <v>1731</v>
      </c>
      <c r="I10" s="7" t="s">
        <v>65</v>
      </c>
      <c r="J10" s="7" t="s">
        <v>84</v>
      </c>
      <c r="K10" s="13" t="s">
        <v>1732</v>
      </c>
      <c r="L10" s="21">
        <v>40</v>
      </c>
      <c r="M10" s="27">
        <v>40</v>
      </c>
      <c r="N10" s="12"/>
      <c r="O10" s="13" t="s">
        <v>861</v>
      </c>
      <c r="P10" s="13" t="s">
        <v>862</v>
      </c>
      <c r="Q10" s="13" t="s">
        <v>1733</v>
      </c>
      <c r="R10" s="13" t="s">
        <v>709</v>
      </c>
    </row>
    <row r="11" s="73" customFormat="1" ht="98" customHeight="1" spans="1:18">
      <c r="A11" s="5">
        <v>7</v>
      </c>
      <c r="B11" s="12" t="s">
        <v>1734</v>
      </c>
      <c r="C11" s="12" t="s">
        <v>23</v>
      </c>
      <c r="D11" s="7" t="s">
        <v>24</v>
      </c>
      <c r="E11" s="13" t="s">
        <v>859</v>
      </c>
      <c r="F11" s="13">
        <v>2028</v>
      </c>
      <c r="G11" s="13" t="s">
        <v>63</v>
      </c>
      <c r="H11" s="7" t="s">
        <v>1731</v>
      </c>
      <c r="I11" s="7" t="s">
        <v>65</v>
      </c>
      <c r="J11" s="7" t="s">
        <v>84</v>
      </c>
      <c r="K11" s="13" t="s">
        <v>1735</v>
      </c>
      <c r="L11" s="21">
        <v>26</v>
      </c>
      <c r="M11" s="27">
        <v>26</v>
      </c>
      <c r="N11" s="12"/>
      <c r="O11" s="13" t="s">
        <v>861</v>
      </c>
      <c r="P11" s="13" t="s">
        <v>862</v>
      </c>
      <c r="Q11" s="13" t="s">
        <v>868</v>
      </c>
      <c r="R11" s="13" t="s">
        <v>709</v>
      </c>
    </row>
    <row r="12" s="73" customFormat="1" ht="98" customHeight="1" spans="1:18">
      <c r="A12" s="5">
        <v>8</v>
      </c>
      <c r="B12" s="12" t="s">
        <v>1736</v>
      </c>
      <c r="C12" s="12" t="s">
        <v>23</v>
      </c>
      <c r="D12" s="7" t="s">
        <v>24</v>
      </c>
      <c r="E12" s="13" t="s">
        <v>870</v>
      </c>
      <c r="F12" s="13">
        <v>2028</v>
      </c>
      <c r="G12" s="13" t="s">
        <v>63</v>
      </c>
      <c r="H12" s="7" t="s">
        <v>1722</v>
      </c>
      <c r="I12" s="7" t="s">
        <v>65</v>
      </c>
      <c r="J12" s="7" t="s">
        <v>84</v>
      </c>
      <c r="K12" s="13" t="s">
        <v>1737</v>
      </c>
      <c r="L12" s="21">
        <v>110</v>
      </c>
      <c r="M12" s="27">
        <v>110</v>
      </c>
      <c r="N12" s="12"/>
      <c r="O12" s="13" t="s">
        <v>890</v>
      </c>
      <c r="P12" s="13" t="s">
        <v>1738</v>
      </c>
      <c r="Q12" s="13" t="s">
        <v>1739</v>
      </c>
      <c r="R12" s="13" t="s">
        <v>709</v>
      </c>
    </row>
    <row r="13" s="73" customFormat="1" ht="98" customHeight="1" spans="1:18">
      <c r="A13" s="5">
        <v>9</v>
      </c>
      <c r="B13" s="12" t="s">
        <v>1740</v>
      </c>
      <c r="C13" s="12" t="s">
        <v>23</v>
      </c>
      <c r="D13" s="7" t="s">
        <v>24</v>
      </c>
      <c r="E13" s="13" t="s">
        <v>870</v>
      </c>
      <c r="F13" s="13">
        <v>2028</v>
      </c>
      <c r="G13" s="13" t="s">
        <v>63</v>
      </c>
      <c r="H13" s="7" t="s">
        <v>1722</v>
      </c>
      <c r="I13" s="7" t="s">
        <v>65</v>
      </c>
      <c r="J13" s="7" t="s">
        <v>84</v>
      </c>
      <c r="K13" s="13" t="s">
        <v>1741</v>
      </c>
      <c r="L13" s="21">
        <v>60</v>
      </c>
      <c r="M13" s="27">
        <v>60</v>
      </c>
      <c r="N13" s="12"/>
      <c r="O13" s="13" t="s">
        <v>1742</v>
      </c>
      <c r="P13" s="13" t="s">
        <v>1743</v>
      </c>
      <c r="Q13" s="13" t="s">
        <v>1744</v>
      </c>
      <c r="R13" s="13" t="s">
        <v>709</v>
      </c>
    </row>
    <row r="14" s="73" customFormat="1" ht="98" customHeight="1" spans="1:18">
      <c r="A14" s="5">
        <v>10</v>
      </c>
      <c r="B14" s="12" t="s">
        <v>1745</v>
      </c>
      <c r="C14" s="12" t="s">
        <v>23</v>
      </c>
      <c r="D14" s="7" t="s">
        <v>24</v>
      </c>
      <c r="E14" s="13" t="s">
        <v>884</v>
      </c>
      <c r="F14" s="13">
        <v>2028</v>
      </c>
      <c r="G14" s="13" t="s">
        <v>63</v>
      </c>
      <c r="H14" s="7" t="s">
        <v>1722</v>
      </c>
      <c r="I14" s="7" t="s">
        <v>65</v>
      </c>
      <c r="J14" s="7" t="s">
        <v>84</v>
      </c>
      <c r="K14" s="13" t="s">
        <v>1746</v>
      </c>
      <c r="L14" s="21">
        <v>16</v>
      </c>
      <c r="M14" s="27">
        <v>16</v>
      </c>
      <c r="N14" s="12"/>
      <c r="O14" s="13" t="s">
        <v>1747</v>
      </c>
      <c r="P14" s="13" t="s">
        <v>1358</v>
      </c>
      <c r="Q14" s="13" t="s">
        <v>1748</v>
      </c>
      <c r="R14" s="13" t="s">
        <v>709</v>
      </c>
    </row>
    <row r="15" s="73" customFormat="1" ht="98" customHeight="1" spans="1:18">
      <c r="A15" s="5">
        <v>11</v>
      </c>
      <c r="B15" s="12" t="s">
        <v>1749</v>
      </c>
      <c r="C15" s="12" t="s">
        <v>23</v>
      </c>
      <c r="D15" s="7" t="s">
        <v>24</v>
      </c>
      <c r="E15" s="13" t="s">
        <v>898</v>
      </c>
      <c r="F15" s="13">
        <v>2028</v>
      </c>
      <c r="G15" s="13" t="s">
        <v>63</v>
      </c>
      <c r="H15" s="7" t="s">
        <v>1722</v>
      </c>
      <c r="I15" s="7" t="s">
        <v>65</v>
      </c>
      <c r="J15" s="7" t="s">
        <v>84</v>
      </c>
      <c r="K15" s="13" t="s">
        <v>1750</v>
      </c>
      <c r="L15" s="21">
        <v>26</v>
      </c>
      <c r="M15" s="27">
        <v>26</v>
      </c>
      <c r="N15" s="12"/>
      <c r="O15" s="13" t="s">
        <v>1751</v>
      </c>
      <c r="P15" s="13" t="s">
        <v>873</v>
      </c>
      <c r="Q15" s="13" t="s">
        <v>1752</v>
      </c>
      <c r="R15" s="13" t="s">
        <v>709</v>
      </c>
    </row>
    <row r="16" s="73" customFormat="1" ht="98" customHeight="1" spans="1:18">
      <c r="A16" s="5">
        <v>12</v>
      </c>
      <c r="B16" s="12" t="s">
        <v>1753</v>
      </c>
      <c r="C16" s="12" t="s">
        <v>23</v>
      </c>
      <c r="D16" s="7" t="s">
        <v>24</v>
      </c>
      <c r="E16" s="13" t="s">
        <v>898</v>
      </c>
      <c r="F16" s="13">
        <v>2028</v>
      </c>
      <c r="G16" s="13" t="s">
        <v>63</v>
      </c>
      <c r="H16" s="7" t="s">
        <v>1722</v>
      </c>
      <c r="I16" s="7" t="s">
        <v>65</v>
      </c>
      <c r="J16" s="7" t="s">
        <v>84</v>
      </c>
      <c r="K16" s="13" t="s">
        <v>1754</v>
      </c>
      <c r="L16" s="21">
        <v>35</v>
      </c>
      <c r="M16" s="27">
        <v>35</v>
      </c>
      <c r="N16" s="12"/>
      <c r="O16" s="13" t="s">
        <v>1755</v>
      </c>
      <c r="P16" s="13" t="s">
        <v>417</v>
      </c>
      <c r="Q16" s="13" t="s">
        <v>1756</v>
      </c>
      <c r="R16" s="13" t="s">
        <v>709</v>
      </c>
    </row>
    <row r="17" s="73" customFormat="1" ht="98" customHeight="1" spans="1:18">
      <c r="A17" s="5">
        <v>13</v>
      </c>
      <c r="B17" s="12" t="s">
        <v>1757</v>
      </c>
      <c r="C17" s="12" t="s">
        <v>23</v>
      </c>
      <c r="D17" s="7" t="s">
        <v>24</v>
      </c>
      <c r="E17" s="13" t="s">
        <v>911</v>
      </c>
      <c r="F17" s="13">
        <v>2028</v>
      </c>
      <c r="G17" s="13" t="s">
        <v>63</v>
      </c>
      <c r="H17" s="7" t="s">
        <v>1722</v>
      </c>
      <c r="I17" s="7" t="s">
        <v>65</v>
      </c>
      <c r="J17" s="7" t="s">
        <v>84</v>
      </c>
      <c r="K17" s="13" t="s">
        <v>1758</v>
      </c>
      <c r="L17" s="21">
        <v>18</v>
      </c>
      <c r="M17" s="27">
        <v>18</v>
      </c>
      <c r="N17" s="12"/>
      <c r="O17" s="13" t="s">
        <v>1759</v>
      </c>
      <c r="P17" s="13" t="s">
        <v>918</v>
      </c>
      <c r="Q17" s="13" t="s">
        <v>1760</v>
      </c>
      <c r="R17" s="13" t="s">
        <v>709</v>
      </c>
    </row>
    <row r="18" s="73" customFormat="1" ht="98" customHeight="1" spans="1:18">
      <c r="A18" s="5">
        <v>14</v>
      </c>
      <c r="B18" s="12" t="s">
        <v>1761</v>
      </c>
      <c r="C18" s="12" t="s">
        <v>23</v>
      </c>
      <c r="D18" s="7" t="s">
        <v>24</v>
      </c>
      <c r="E18" s="13" t="s">
        <v>911</v>
      </c>
      <c r="F18" s="13">
        <v>2028</v>
      </c>
      <c r="G18" s="13" t="s">
        <v>63</v>
      </c>
      <c r="H18" s="7" t="s">
        <v>1722</v>
      </c>
      <c r="I18" s="7" t="s">
        <v>65</v>
      </c>
      <c r="J18" s="7" t="s">
        <v>84</v>
      </c>
      <c r="K18" s="13" t="s">
        <v>1762</v>
      </c>
      <c r="L18" s="21">
        <v>22.5</v>
      </c>
      <c r="M18" s="27">
        <v>22.5</v>
      </c>
      <c r="N18" s="12"/>
      <c r="O18" s="13" t="s">
        <v>1763</v>
      </c>
      <c r="P18" s="13" t="s">
        <v>1354</v>
      </c>
      <c r="Q18" s="13" t="s">
        <v>1764</v>
      </c>
      <c r="R18" s="13" t="s">
        <v>709</v>
      </c>
    </row>
    <row r="19" s="73" customFormat="1" ht="98" customHeight="1" spans="1:18">
      <c r="A19" s="5">
        <v>15</v>
      </c>
      <c r="B19" s="12" t="s">
        <v>1765</v>
      </c>
      <c r="C19" s="12" t="s">
        <v>23</v>
      </c>
      <c r="D19" s="7" t="s">
        <v>24</v>
      </c>
      <c r="E19" s="13" t="s">
        <v>925</v>
      </c>
      <c r="F19" s="13">
        <v>2028</v>
      </c>
      <c r="G19" s="13" t="s">
        <v>63</v>
      </c>
      <c r="H19" s="7" t="s">
        <v>1722</v>
      </c>
      <c r="I19" s="7" t="s">
        <v>65</v>
      </c>
      <c r="J19" s="7" t="s">
        <v>84</v>
      </c>
      <c r="K19" s="13" t="s">
        <v>1766</v>
      </c>
      <c r="L19" s="21">
        <v>33</v>
      </c>
      <c r="M19" s="27">
        <v>33</v>
      </c>
      <c r="N19" s="12"/>
      <c r="O19" s="13" t="s">
        <v>1659</v>
      </c>
      <c r="P19" s="13" t="s">
        <v>1660</v>
      </c>
      <c r="Q19" s="13" t="s">
        <v>1661</v>
      </c>
      <c r="R19" s="13" t="s">
        <v>709</v>
      </c>
    </row>
    <row r="20" s="73" customFormat="1" ht="98" customHeight="1" spans="1:18">
      <c r="A20" s="5">
        <v>16</v>
      </c>
      <c r="B20" s="12" t="s">
        <v>1767</v>
      </c>
      <c r="C20" s="12" t="s">
        <v>23</v>
      </c>
      <c r="D20" s="7" t="s">
        <v>24</v>
      </c>
      <c r="E20" s="13" t="s">
        <v>925</v>
      </c>
      <c r="F20" s="13">
        <v>2028</v>
      </c>
      <c r="G20" s="13" t="s">
        <v>63</v>
      </c>
      <c r="H20" s="7" t="s">
        <v>1722</v>
      </c>
      <c r="I20" s="7" t="s">
        <v>65</v>
      </c>
      <c r="J20" s="7" t="s">
        <v>84</v>
      </c>
      <c r="K20" s="13" t="s">
        <v>1768</v>
      </c>
      <c r="L20" s="21">
        <v>60</v>
      </c>
      <c r="M20" s="27">
        <v>60</v>
      </c>
      <c r="N20" s="12"/>
      <c r="O20" s="13" t="s">
        <v>932</v>
      </c>
      <c r="P20" s="13" t="s">
        <v>465</v>
      </c>
      <c r="Q20" s="13" t="s">
        <v>1769</v>
      </c>
      <c r="R20" s="13" t="s">
        <v>709</v>
      </c>
    </row>
    <row r="21" s="73" customFormat="1" ht="98" customHeight="1" spans="1:18">
      <c r="A21" s="5">
        <v>17</v>
      </c>
      <c r="B21" s="12" t="s">
        <v>1770</v>
      </c>
      <c r="C21" s="12" t="s">
        <v>23</v>
      </c>
      <c r="D21" s="7" t="s">
        <v>24</v>
      </c>
      <c r="E21" s="13" t="s">
        <v>940</v>
      </c>
      <c r="F21" s="13">
        <v>2028</v>
      </c>
      <c r="G21" s="13" t="s">
        <v>63</v>
      </c>
      <c r="H21" s="7" t="s">
        <v>1722</v>
      </c>
      <c r="I21" s="7" t="s">
        <v>65</v>
      </c>
      <c r="J21" s="7" t="s">
        <v>84</v>
      </c>
      <c r="K21" s="13" t="s">
        <v>1771</v>
      </c>
      <c r="L21" s="21">
        <v>115</v>
      </c>
      <c r="M21" s="27">
        <v>115</v>
      </c>
      <c r="N21" s="12"/>
      <c r="O21" s="13" t="s">
        <v>1742</v>
      </c>
      <c r="P21" s="13" t="s">
        <v>943</v>
      </c>
      <c r="Q21" s="13" t="s">
        <v>1772</v>
      </c>
      <c r="R21" s="13" t="s">
        <v>709</v>
      </c>
    </row>
    <row r="22" s="73" customFormat="1" ht="98" customHeight="1" spans="1:18">
      <c r="A22" s="5">
        <v>18</v>
      </c>
      <c r="B22" s="12" t="s">
        <v>1773</v>
      </c>
      <c r="C22" s="12" t="s">
        <v>23</v>
      </c>
      <c r="D22" s="7" t="s">
        <v>24</v>
      </c>
      <c r="E22" s="13" t="s">
        <v>940</v>
      </c>
      <c r="F22" s="13">
        <v>2028</v>
      </c>
      <c r="G22" s="13" t="s">
        <v>63</v>
      </c>
      <c r="H22" s="7" t="s">
        <v>1722</v>
      </c>
      <c r="I22" s="7" t="s">
        <v>65</v>
      </c>
      <c r="J22" s="7" t="s">
        <v>84</v>
      </c>
      <c r="K22" s="13" t="s">
        <v>1774</v>
      </c>
      <c r="L22" s="21">
        <v>60</v>
      </c>
      <c r="M22" s="27">
        <v>60</v>
      </c>
      <c r="N22" s="12"/>
      <c r="O22" s="13" t="s">
        <v>1775</v>
      </c>
      <c r="P22" s="13" t="s">
        <v>943</v>
      </c>
      <c r="Q22" s="13" t="s">
        <v>1776</v>
      </c>
      <c r="R22" s="13" t="s">
        <v>709</v>
      </c>
    </row>
    <row r="23" s="73" customFormat="1" ht="132" customHeight="1" spans="1:18">
      <c r="A23" s="5">
        <v>19</v>
      </c>
      <c r="B23" s="12" t="s">
        <v>1777</v>
      </c>
      <c r="C23" s="12" t="s">
        <v>23</v>
      </c>
      <c r="D23" s="7" t="s">
        <v>115</v>
      </c>
      <c r="E23" s="13" t="s">
        <v>884</v>
      </c>
      <c r="F23" s="13">
        <v>2028</v>
      </c>
      <c r="G23" s="13" t="s">
        <v>63</v>
      </c>
      <c r="H23" s="7" t="s">
        <v>1778</v>
      </c>
      <c r="I23" s="7" t="s">
        <v>28</v>
      </c>
      <c r="J23" s="7" t="s">
        <v>808</v>
      </c>
      <c r="K23" s="13" t="s">
        <v>1779</v>
      </c>
      <c r="L23" s="21">
        <v>220</v>
      </c>
      <c r="M23" s="27">
        <v>220</v>
      </c>
      <c r="N23" s="12">
        <v>0</v>
      </c>
      <c r="O23" s="13" t="s">
        <v>1780</v>
      </c>
      <c r="P23" s="13" t="s">
        <v>1781</v>
      </c>
      <c r="Q23" s="13" t="s">
        <v>1782</v>
      </c>
      <c r="R23" s="13" t="s">
        <v>709</v>
      </c>
    </row>
    <row r="24" s="73" customFormat="1" ht="122" customHeight="1" spans="1:18">
      <c r="A24" s="5">
        <v>20</v>
      </c>
      <c r="B24" s="12" t="s">
        <v>1783</v>
      </c>
      <c r="C24" s="12" t="s">
        <v>23</v>
      </c>
      <c r="D24" s="7" t="s">
        <v>24</v>
      </c>
      <c r="E24" s="13" t="s">
        <v>1030</v>
      </c>
      <c r="F24" s="13" t="s">
        <v>1704</v>
      </c>
      <c r="G24" s="13" t="s">
        <v>1784</v>
      </c>
      <c r="H24" s="7" t="s">
        <v>1785</v>
      </c>
      <c r="I24" s="7" t="s">
        <v>65</v>
      </c>
      <c r="J24" s="7" t="s">
        <v>1033</v>
      </c>
      <c r="K24" s="13" t="s">
        <v>1786</v>
      </c>
      <c r="L24" s="21">
        <v>33.1</v>
      </c>
      <c r="M24" s="27">
        <v>33.1</v>
      </c>
      <c r="N24" s="12"/>
      <c r="O24" s="13">
        <v>30</v>
      </c>
      <c r="P24" s="13"/>
      <c r="Q24" s="13" t="s">
        <v>1787</v>
      </c>
      <c r="R24" s="13" t="s">
        <v>709</v>
      </c>
    </row>
    <row r="25" s="73" customFormat="1" ht="202" customHeight="1" spans="1:18">
      <c r="A25" s="5">
        <v>21</v>
      </c>
      <c r="B25" s="12" t="s">
        <v>1788</v>
      </c>
      <c r="C25" s="12" t="s">
        <v>23</v>
      </c>
      <c r="D25" s="7" t="s">
        <v>115</v>
      </c>
      <c r="E25" s="13" t="s">
        <v>1274</v>
      </c>
      <c r="F25" s="13">
        <v>2028</v>
      </c>
      <c r="G25" s="13" t="s">
        <v>63</v>
      </c>
      <c r="H25" s="7" t="s">
        <v>1778</v>
      </c>
      <c r="I25" s="7" t="s">
        <v>28</v>
      </c>
      <c r="J25" s="7" t="s">
        <v>1167</v>
      </c>
      <c r="K25" s="13" t="s">
        <v>1789</v>
      </c>
      <c r="L25" s="21">
        <v>100</v>
      </c>
      <c r="M25" s="27">
        <v>100</v>
      </c>
      <c r="N25" s="12"/>
      <c r="O25" s="13" t="s">
        <v>1790</v>
      </c>
      <c r="P25" s="13" t="s">
        <v>1277</v>
      </c>
      <c r="Q25" s="13" t="s">
        <v>1264</v>
      </c>
      <c r="R25" s="13" t="s">
        <v>709</v>
      </c>
    </row>
    <row r="26" s="73" customFormat="1" ht="138" customHeight="1" spans="1:18">
      <c r="A26" s="5">
        <v>22</v>
      </c>
      <c r="B26" s="12" t="s">
        <v>1791</v>
      </c>
      <c r="C26" s="12" t="s">
        <v>23</v>
      </c>
      <c r="D26" s="7" t="s">
        <v>115</v>
      </c>
      <c r="E26" s="13" t="s">
        <v>142</v>
      </c>
      <c r="F26" s="13">
        <v>2028</v>
      </c>
      <c r="G26" s="13" t="s">
        <v>63</v>
      </c>
      <c r="H26" s="7" t="s">
        <v>1778</v>
      </c>
      <c r="I26" s="7" t="s">
        <v>28</v>
      </c>
      <c r="J26" s="7" t="s">
        <v>1167</v>
      </c>
      <c r="K26" s="13" t="s">
        <v>1792</v>
      </c>
      <c r="L26" s="21">
        <v>180</v>
      </c>
      <c r="M26" s="27">
        <v>180</v>
      </c>
      <c r="N26" s="12"/>
      <c r="O26" s="13" t="s">
        <v>527</v>
      </c>
      <c r="P26" s="13" t="s">
        <v>1261</v>
      </c>
      <c r="Q26" s="13" t="s">
        <v>1264</v>
      </c>
      <c r="R26" s="13" t="s">
        <v>709</v>
      </c>
    </row>
    <row r="27" s="73" customFormat="1" ht="49" customHeight="1" spans="1:18">
      <c r="A27" s="49" t="s">
        <v>1499</v>
      </c>
      <c r="B27" s="49"/>
      <c r="C27" s="49"/>
      <c r="D27" s="49"/>
      <c r="E27" s="49"/>
      <c r="F27" s="49"/>
      <c r="G27" s="49"/>
      <c r="H27" s="49"/>
      <c r="I27" s="49"/>
      <c r="J27" s="49"/>
      <c r="K27" s="49"/>
      <c r="L27" s="49">
        <f>SUM(L5:L26)</f>
        <v>1464.7</v>
      </c>
      <c r="M27" s="49"/>
      <c r="N27" s="49"/>
      <c r="O27" s="49"/>
      <c r="P27" s="49"/>
      <c r="Q27" s="49"/>
      <c r="R27" s="49"/>
    </row>
  </sheetData>
  <autoFilter ref="A4:R27">
    <extLst/>
  </autoFilter>
  <mergeCells count="20">
    <mergeCell ref="A1:Q1"/>
    <mergeCell ref="L2:N2"/>
    <mergeCell ref="O2:P2"/>
    <mergeCell ref="M3:N3"/>
    <mergeCell ref="A2:A4"/>
    <mergeCell ref="B2:B4"/>
    <mergeCell ref="C2:C4"/>
    <mergeCell ref="D2:D4"/>
    <mergeCell ref="E2:E4"/>
    <mergeCell ref="F2:F4"/>
    <mergeCell ref="G2:G4"/>
    <mergeCell ref="H2:H4"/>
    <mergeCell ref="I2:I4"/>
    <mergeCell ref="J2:J4"/>
    <mergeCell ref="K3:K4"/>
    <mergeCell ref="L3:L4"/>
    <mergeCell ref="O3:O4"/>
    <mergeCell ref="P3:P4"/>
    <mergeCell ref="Q2:Q4"/>
    <mergeCell ref="R2:R4"/>
  </mergeCells>
  <pageMargins left="0.75" right="0.75" top="1" bottom="1" header="0.5" footer="0.5"/>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9"/>
  <sheetViews>
    <sheetView topLeftCell="A23" workbookViewId="0">
      <selection activeCell="M4" sqref="$A4:$XFD4"/>
    </sheetView>
  </sheetViews>
  <sheetFormatPr defaultColWidth="9" defaultRowHeight="14.25"/>
  <cols>
    <col min="1" max="1" width="5.63333333333333" customWidth="1"/>
    <col min="2" max="2" width="8.75" customWidth="1"/>
    <col min="3" max="3" width="7.38333333333333" customWidth="1"/>
    <col min="4" max="4" width="7.25" customWidth="1"/>
    <col min="5" max="5" width="6.38333333333333" customWidth="1"/>
    <col min="6" max="6" width="6.63333333333333" customWidth="1"/>
    <col min="7" max="7" width="7.25" customWidth="1"/>
    <col min="8" max="8" width="19.375" customWidth="1"/>
    <col min="9" max="9" width="7" customWidth="1"/>
    <col min="10" max="10" width="7.5" customWidth="1"/>
    <col min="11" max="11" width="18.625" customWidth="1"/>
    <col min="12" max="12" width="8.25" customWidth="1"/>
    <col min="13" max="13" width="8" customWidth="1"/>
    <col min="14" max="14" width="6.63333333333333" customWidth="1"/>
    <col min="15" max="15" width="7.88333333333333" customWidth="1"/>
    <col min="16" max="16" width="8" customWidth="1"/>
    <col min="17" max="17" width="19.75" customWidth="1"/>
    <col min="18" max="18" width="6.25" customWidth="1"/>
  </cols>
  <sheetData>
    <row r="1" ht="27" spans="1:18">
      <c r="A1" s="51" t="s">
        <v>1793</v>
      </c>
      <c r="B1" s="51"/>
      <c r="C1" s="51"/>
      <c r="D1" s="51"/>
      <c r="E1" s="51"/>
      <c r="F1" s="51"/>
      <c r="G1" s="51"/>
      <c r="H1" s="51"/>
      <c r="I1" s="51"/>
      <c r="J1" s="51"/>
      <c r="K1" s="51"/>
      <c r="L1" s="51"/>
      <c r="M1" s="51"/>
      <c r="N1" s="51"/>
      <c r="O1" s="51"/>
      <c r="P1" s="51"/>
      <c r="Q1" s="51"/>
      <c r="R1" s="70"/>
    </row>
    <row r="2" spans="1:18">
      <c r="A2" s="4" t="s">
        <v>1</v>
      </c>
      <c r="B2" s="4" t="s">
        <v>2</v>
      </c>
      <c r="C2" s="4" t="s">
        <v>3</v>
      </c>
      <c r="D2" s="4" t="s">
        <v>4</v>
      </c>
      <c r="E2" s="4" t="s">
        <v>5</v>
      </c>
      <c r="F2" s="4" t="s">
        <v>6</v>
      </c>
      <c r="G2" s="4" t="s">
        <v>7</v>
      </c>
      <c r="H2" s="4" t="s">
        <v>8</v>
      </c>
      <c r="I2" s="4" t="s">
        <v>9</v>
      </c>
      <c r="J2" s="84" t="s">
        <v>10</v>
      </c>
      <c r="K2" s="4" t="s">
        <v>11</v>
      </c>
      <c r="L2" s="85" t="s">
        <v>12</v>
      </c>
      <c r="M2" s="88"/>
      <c r="N2" s="88"/>
      <c r="O2" s="4" t="s">
        <v>13</v>
      </c>
      <c r="P2" s="4"/>
      <c r="Q2" s="29" t="s">
        <v>14</v>
      </c>
      <c r="R2" s="4" t="s">
        <v>15</v>
      </c>
    </row>
    <row r="3" spans="1:18">
      <c r="A3" s="4"/>
      <c r="B3" s="4"/>
      <c r="C3" s="4"/>
      <c r="D3" s="4"/>
      <c r="E3" s="4"/>
      <c r="F3" s="4"/>
      <c r="G3" s="4"/>
      <c r="H3" s="4"/>
      <c r="I3" s="4"/>
      <c r="J3" s="86"/>
      <c r="K3" s="4" t="s">
        <v>11</v>
      </c>
      <c r="L3" s="19" t="s">
        <v>16</v>
      </c>
      <c r="M3" s="85" t="s">
        <v>17</v>
      </c>
      <c r="N3" s="88"/>
      <c r="O3" s="4" t="s">
        <v>18</v>
      </c>
      <c r="P3" s="4" t="s">
        <v>19</v>
      </c>
      <c r="Q3" s="29"/>
      <c r="R3" s="4"/>
    </row>
    <row r="4" ht="38.25" spans="1:18">
      <c r="A4" s="4"/>
      <c r="B4" s="4"/>
      <c r="C4" s="4"/>
      <c r="D4" s="4"/>
      <c r="E4" s="4"/>
      <c r="F4" s="4"/>
      <c r="G4" s="4"/>
      <c r="H4" s="4"/>
      <c r="I4" s="4"/>
      <c r="J4" s="87"/>
      <c r="K4" s="4"/>
      <c r="L4" s="19"/>
      <c r="M4" s="19" t="s">
        <v>20</v>
      </c>
      <c r="N4" s="26" t="s">
        <v>21</v>
      </c>
      <c r="O4" s="4"/>
      <c r="P4" s="4"/>
      <c r="Q4" s="29"/>
      <c r="R4" s="4"/>
    </row>
    <row r="5" s="73" customFormat="1" ht="115.5" spans="1:18">
      <c r="A5" s="8">
        <v>1</v>
      </c>
      <c r="B5" s="33" t="s">
        <v>1794</v>
      </c>
      <c r="C5" s="8" t="s">
        <v>48</v>
      </c>
      <c r="D5" s="8" t="s">
        <v>24</v>
      </c>
      <c r="E5" s="13" t="s">
        <v>681</v>
      </c>
      <c r="F5" s="13">
        <v>2029</v>
      </c>
      <c r="G5" s="13" t="s">
        <v>26</v>
      </c>
      <c r="H5" s="8" t="s">
        <v>1795</v>
      </c>
      <c r="I5" s="8" t="s">
        <v>65</v>
      </c>
      <c r="J5" s="8" t="s">
        <v>66</v>
      </c>
      <c r="K5" s="80" t="s">
        <v>1796</v>
      </c>
      <c r="L5" s="21">
        <v>60</v>
      </c>
      <c r="M5" s="21">
        <v>60</v>
      </c>
      <c r="N5" s="12">
        <v>0</v>
      </c>
      <c r="O5" s="13">
        <v>150</v>
      </c>
      <c r="P5" s="8">
        <v>31</v>
      </c>
      <c r="Q5" s="8" t="s">
        <v>684</v>
      </c>
      <c r="R5" s="13" t="s">
        <v>1797</v>
      </c>
    </row>
    <row r="6" s="73" customFormat="1" ht="115.5" spans="1:18">
      <c r="A6" s="8">
        <v>2</v>
      </c>
      <c r="B6" s="33" t="s">
        <v>1798</v>
      </c>
      <c r="C6" s="8" t="s">
        <v>48</v>
      </c>
      <c r="D6" s="8" t="s">
        <v>115</v>
      </c>
      <c r="E6" s="13" t="s">
        <v>62</v>
      </c>
      <c r="F6" s="13">
        <v>2029</v>
      </c>
      <c r="G6" s="13" t="s">
        <v>217</v>
      </c>
      <c r="H6" s="8" t="s">
        <v>1799</v>
      </c>
      <c r="I6" s="8" t="s">
        <v>65</v>
      </c>
      <c r="J6" s="8" t="s">
        <v>66</v>
      </c>
      <c r="K6" s="80" t="s">
        <v>1800</v>
      </c>
      <c r="L6" s="21">
        <v>200</v>
      </c>
      <c r="M6" s="21">
        <v>200</v>
      </c>
      <c r="N6" s="12"/>
      <c r="O6" s="13">
        <v>343</v>
      </c>
      <c r="P6" s="8">
        <v>28</v>
      </c>
      <c r="Q6" s="8" t="s">
        <v>1801</v>
      </c>
      <c r="R6" s="13" t="s">
        <v>1802</v>
      </c>
    </row>
    <row r="7" s="73" customFormat="1" ht="115.5" spans="1:18">
      <c r="A7" s="8">
        <v>3</v>
      </c>
      <c r="B7" s="33" t="s">
        <v>1803</v>
      </c>
      <c r="C7" s="8" t="s">
        <v>23</v>
      </c>
      <c r="D7" s="8" t="s">
        <v>24</v>
      </c>
      <c r="E7" s="13" t="s">
        <v>968</v>
      </c>
      <c r="F7" s="13">
        <v>2029</v>
      </c>
      <c r="G7" s="13" t="s">
        <v>63</v>
      </c>
      <c r="H7" s="8" t="s">
        <v>1804</v>
      </c>
      <c r="I7" s="8" t="s">
        <v>65</v>
      </c>
      <c r="J7" s="8" t="s">
        <v>66</v>
      </c>
      <c r="K7" s="80" t="s">
        <v>1805</v>
      </c>
      <c r="L7" s="21">
        <v>60</v>
      </c>
      <c r="M7" s="21">
        <v>60</v>
      </c>
      <c r="N7" s="12"/>
      <c r="O7" s="13">
        <v>673</v>
      </c>
      <c r="P7" s="8">
        <v>29</v>
      </c>
      <c r="Q7" s="8" t="s">
        <v>1806</v>
      </c>
      <c r="R7" s="13" t="s">
        <v>1807</v>
      </c>
    </row>
    <row r="8" s="73" customFormat="1" ht="94.5" spans="1:18">
      <c r="A8" s="8">
        <v>4</v>
      </c>
      <c r="B8" s="33" t="s">
        <v>1808</v>
      </c>
      <c r="C8" s="8" t="s">
        <v>23</v>
      </c>
      <c r="D8" s="8" t="s">
        <v>24</v>
      </c>
      <c r="E8" s="13" t="s">
        <v>859</v>
      </c>
      <c r="F8" s="13">
        <v>2029</v>
      </c>
      <c r="G8" s="13" t="s">
        <v>63</v>
      </c>
      <c r="H8" s="8" t="s">
        <v>1809</v>
      </c>
      <c r="I8" s="8" t="s">
        <v>65</v>
      </c>
      <c r="J8" s="8" t="s">
        <v>84</v>
      </c>
      <c r="K8" s="80" t="s">
        <v>1810</v>
      </c>
      <c r="L8" s="21">
        <v>33</v>
      </c>
      <c r="M8" s="21">
        <v>33</v>
      </c>
      <c r="N8" s="12"/>
      <c r="O8" s="13" t="s">
        <v>861</v>
      </c>
      <c r="P8" s="8" t="s">
        <v>862</v>
      </c>
      <c r="Q8" s="8" t="s">
        <v>1733</v>
      </c>
      <c r="R8" s="13" t="s">
        <v>709</v>
      </c>
    </row>
    <row r="9" s="73" customFormat="1" ht="84" spans="1:18">
      <c r="A9" s="8">
        <v>5</v>
      </c>
      <c r="B9" s="33" t="s">
        <v>1811</v>
      </c>
      <c r="C9" s="8" t="s">
        <v>48</v>
      </c>
      <c r="D9" s="8" t="s">
        <v>24</v>
      </c>
      <c r="E9" s="13" t="s">
        <v>870</v>
      </c>
      <c r="F9" s="13">
        <v>2029</v>
      </c>
      <c r="G9" s="13" t="s">
        <v>63</v>
      </c>
      <c r="H9" s="8" t="s">
        <v>1809</v>
      </c>
      <c r="I9" s="8" t="s">
        <v>65</v>
      </c>
      <c r="J9" s="8" t="s">
        <v>84</v>
      </c>
      <c r="K9" s="80" t="s">
        <v>1812</v>
      </c>
      <c r="L9" s="21">
        <v>85</v>
      </c>
      <c r="M9" s="21">
        <v>85</v>
      </c>
      <c r="N9" s="12"/>
      <c r="O9" s="13" t="s">
        <v>1813</v>
      </c>
      <c r="P9" s="8" t="s">
        <v>1354</v>
      </c>
      <c r="Q9" s="8" t="s">
        <v>1814</v>
      </c>
      <c r="R9" s="13" t="s">
        <v>709</v>
      </c>
    </row>
    <row r="10" s="73" customFormat="1" ht="84" spans="1:18">
      <c r="A10" s="8">
        <v>6</v>
      </c>
      <c r="B10" s="33" t="s">
        <v>1815</v>
      </c>
      <c r="C10" s="8" t="s">
        <v>23</v>
      </c>
      <c r="D10" s="8" t="s">
        <v>24</v>
      </c>
      <c r="E10" s="13" t="s">
        <v>870</v>
      </c>
      <c r="F10" s="13">
        <v>2029</v>
      </c>
      <c r="G10" s="13" t="s">
        <v>63</v>
      </c>
      <c r="H10" s="8" t="s">
        <v>1809</v>
      </c>
      <c r="I10" s="8" t="s">
        <v>65</v>
      </c>
      <c r="J10" s="8" t="s">
        <v>84</v>
      </c>
      <c r="K10" s="80" t="s">
        <v>1816</v>
      </c>
      <c r="L10" s="21">
        <v>60</v>
      </c>
      <c r="M10" s="21">
        <v>60</v>
      </c>
      <c r="N10" s="12"/>
      <c r="O10" s="13" t="s">
        <v>1742</v>
      </c>
      <c r="P10" s="8" t="s">
        <v>1743</v>
      </c>
      <c r="Q10" s="8" t="s">
        <v>1817</v>
      </c>
      <c r="R10" s="13" t="s">
        <v>709</v>
      </c>
    </row>
    <row r="11" s="73" customFormat="1" ht="84" spans="1:18">
      <c r="A11" s="8">
        <v>7</v>
      </c>
      <c r="B11" s="33" t="s">
        <v>1818</v>
      </c>
      <c r="C11" s="8" t="s">
        <v>23</v>
      </c>
      <c r="D11" s="8" t="s">
        <v>24</v>
      </c>
      <c r="E11" s="13" t="s">
        <v>870</v>
      </c>
      <c r="F11" s="13">
        <v>2029</v>
      </c>
      <c r="G11" s="13" t="s">
        <v>63</v>
      </c>
      <c r="H11" s="8" t="s">
        <v>1809</v>
      </c>
      <c r="I11" s="8" t="s">
        <v>65</v>
      </c>
      <c r="J11" s="8" t="s">
        <v>84</v>
      </c>
      <c r="K11" s="80" t="s">
        <v>1819</v>
      </c>
      <c r="L11" s="21">
        <v>31</v>
      </c>
      <c r="M11" s="21">
        <v>31</v>
      </c>
      <c r="N11" s="12"/>
      <c r="O11" s="13" t="s">
        <v>1742</v>
      </c>
      <c r="P11" s="8" t="s">
        <v>1354</v>
      </c>
      <c r="Q11" s="8" t="s">
        <v>1820</v>
      </c>
      <c r="R11" s="13" t="s">
        <v>709</v>
      </c>
    </row>
    <row r="12" s="73" customFormat="1" ht="84" spans="1:18">
      <c r="A12" s="8">
        <v>8</v>
      </c>
      <c r="B12" s="33" t="s">
        <v>1821</v>
      </c>
      <c r="C12" s="8" t="s">
        <v>23</v>
      </c>
      <c r="D12" s="8" t="s">
        <v>24</v>
      </c>
      <c r="E12" s="13" t="s">
        <v>870</v>
      </c>
      <c r="F12" s="13">
        <v>2029</v>
      </c>
      <c r="G12" s="13" t="s">
        <v>63</v>
      </c>
      <c r="H12" s="8" t="s">
        <v>1809</v>
      </c>
      <c r="I12" s="8" t="s">
        <v>65</v>
      </c>
      <c r="J12" s="8" t="s">
        <v>84</v>
      </c>
      <c r="K12" s="80" t="s">
        <v>1822</v>
      </c>
      <c r="L12" s="21">
        <v>36</v>
      </c>
      <c r="M12" s="21">
        <v>36</v>
      </c>
      <c r="N12" s="12"/>
      <c r="O12" s="13" t="s">
        <v>1823</v>
      </c>
      <c r="P12" s="8" t="s">
        <v>1632</v>
      </c>
      <c r="Q12" s="8" t="s">
        <v>1824</v>
      </c>
      <c r="R12" s="13" t="s">
        <v>709</v>
      </c>
    </row>
    <row r="13" s="73" customFormat="1" ht="84" spans="1:18">
      <c r="A13" s="8">
        <v>9</v>
      </c>
      <c r="B13" s="33" t="s">
        <v>1825</v>
      </c>
      <c r="C13" s="8" t="s">
        <v>23</v>
      </c>
      <c r="D13" s="8" t="s">
        <v>24</v>
      </c>
      <c r="E13" s="13" t="s">
        <v>870</v>
      </c>
      <c r="F13" s="13">
        <v>2029</v>
      </c>
      <c r="G13" s="13" t="s">
        <v>63</v>
      </c>
      <c r="H13" s="8" t="s">
        <v>1809</v>
      </c>
      <c r="I13" s="8" t="s">
        <v>65</v>
      </c>
      <c r="J13" s="8" t="s">
        <v>84</v>
      </c>
      <c r="K13" s="80" t="s">
        <v>1826</v>
      </c>
      <c r="L13" s="21">
        <v>26</v>
      </c>
      <c r="M13" s="21">
        <v>26</v>
      </c>
      <c r="N13" s="12"/>
      <c r="O13" s="13" t="s">
        <v>1827</v>
      </c>
      <c r="P13" s="8" t="s">
        <v>1632</v>
      </c>
      <c r="Q13" s="8" t="s">
        <v>1828</v>
      </c>
      <c r="R13" s="13" t="s">
        <v>709</v>
      </c>
    </row>
    <row r="14" s="73" customFormat="1" ht="84" spans="1:18">
      <c r="A14" s="8">
        <v>10</v>
      </c>
      <c r="B14" s="33" t="s">
        <v>1829</v>
      </c>
      <c r="C14" s="8" t="s">
        <v>23</v>
      </c>
      <c r="D14" s="8" t="s">
        <v>24</v>
      </c>
      <c r="E14" s="13" t="s">
        <v>898</v>
      </c>
      <c r="F14" s="13">
        <v>2029</v>
      </c>
      <c r="G14" s="13" t="s">
        <v>63</v>
      </c>
      <c r="H14" s="8" t="s">
        <v>1809</v>
      </c>
      <c r="I14" s="8" t="s">
        <v>65</v>
      </c>
      <c r="J14" s="8" t="s">
        <v>84</v>
      </c>
      <c r="K14" s="80" t="s">
        <v>1830</v>
      </c>
      <c r="L14" s="21">
        <v>22.5</v>
      </c>
      <c r="M14" s="21">
        <v>22.5</v>
      </c>
      <c r="N14" s="12"/>
      <c r="O14" s="13" t="s">
        <v>1831</v>
      </c>
      <c r="P14" s="8" t="s">
        <v>1435</v>
      </c>
      <c r="Q14" s="8" t="s">
        <v>1832</v>
      </c>
      <c r="R14" s="13" t="s">
        <v>709</v>
      </c>
    </row>
    <row r="15" s="73" customFormat="1" ht="84" spans="1:18">
      <c r="A15" s="8">
        <v>11</v>
      </c>
      <c r="B15" s="33" t="s">
        <v>1833</v>
      </c>
      <c r="C15" s="8" t="s">
        <v>23</v>
      </c>
      <c r="D15" s="8" t="s">
        <v>24</v>
      </c>
      <c r="E15" s="13" t="s">
        <v>898</v>
      </c>
      <c r="F15" s="13">
        <v>2029</v>
      </c>
      <c r="G15" s="13" t="s">
        <v>63</v>
      </c>
      <c r="H15" s="8" t="s">
        <v>1809</v>
      </c>
      <c r="I15" s="8" t="s">
        <v>65</v>
      </c>
      <c r="J15" s="8" t="s">
        <v>84</v>
      </c>
      <c r="K15" s="80" t="s">
        <v>1834</v>
      </c>
      <c r="L15" s="21">
        <v>36</v>
      </c>
      <c r="M15" s="21">
        <v>36</v>
      </c>
      <c r="N15" s="12"/>
      <c r="O15" s="13" t="s">
        <v>1831</v>
      </c>
      <c r="P15" s="8" t="s">
        <v>1435</v>
      </c>
      <c r="Q15" s="8" t="s">
        <v>1835</v>
      </c>
      <c r="R15" s="13" t="s">
        <v>709</v>
      </c>
    </row>
    <row r="16" s="73" customFormat="1" ht="84" spans="1:18">
      <c r="A16" s="8">
        <v>12</v>
      </c>
      <c r="B16" s="33" t="s">
        <v>1836</v>
      </c>
      <c r="C16" s="8" t="s">
        <v>23</v>
      </c>
      <c r="D16" s="8" t="s">
        <v>24</v>
      </c>
      <c r="E16" s="13" t="s">
        <v>911</v>
      </c>
      <c r="F16" s="13">
        <v>2029</v>
      </c>
      <c r="G16" s="13" t="s">
        <v>63</v>
      </c>
      <c r="H16" s="8" t="s">
        <v>1809</v>
      </c>
      <c r="I16" s="8" t="s">
        <v>65</v>
      </c>
      <c r="J16" s="8" t="s">
        <v>84</v>
      </c>
      <c r="K16" s="80" t="s">
        <v>1837</v>
      </c>
      <c r="L16" s="21">
        <v>50</v>
      </c>
      <c r="M16" s="21">
        <v>50</v>
      </c>
      <c r="N16" s="12"/>
      <c r="O16" s="13" t="s">
        <v>1838</v>
      </c>
      <c r="P16" s="8" t="s">
        <v>1839</v>
      </c>
      <c r="Q16" s="8" t="s">
        <v>1840</v>
      </c>
      <c r="R16" s="13" t="s">
        <v>709</v>
      </c>
    </row>
    <row r="17" s="73" customFormat="1" ht="94.5" spans="1:18">
      <c r="A17" s="8">
        <v>13</v>
      </c>
      <c r="B17" s="33" t="s">
        <v>1841</v>
      </c>
      <c r="C17" s="8" t="s">
        <v>23</v>
      </c>
      <c r="D17" s="8" t="s">
        <v>24</v>
      </c>
      <c r="E17" s="13" t="s">
        <v>911</v>
      </c>
      <c r="F17" s="13">
        <v>2029</v>
      </c>
      <c r="G17" s="13" t="s">
        <v>63</v>
      </c>
      <c r="H17" s="8" t="s">
        <v>1809</v>
      </c>
      <c r="I17" s="8" t="s">
        <v>65</v>
      </c>
      <c r="J17" s="8" t="s">
        <v>84</v>
      </c>
      <c r="K17" s="80" t="s">
        <v>1842</v>
      </c>
      <c r="L17" s="21">
        <v>55</v>
      </c>
      <c r="M17" s="21">
        <v>55</v>
      </c>
      <c r="N17" s="12"/>
      <c r="O17" s="13" t="s">
        <v>1843</v>
      </c>
      <c r="P17" s="8" t="s">
        <v>1839</v>
      </c>
      <c r="Q17" s="8" t="s">
        <v>1844</v>
      </c>
      <c r="R17" s="13" t="s">
        <v>709</v>
      </c>
    </row>
    <row r="18" s="73" customFormat="1" ht="84" spans="1:18">
      <c r="A18" s="8">
        <v>14</v>
      </c>
      <c r="B18" s="33" t="s">
        <v>1845</v>
      </c>
      <c r="C18" s="8" t="s">
        <v>48</v>
      </c>
      <c r="D18" s="8" t="s">
        <v>24</v>
      </c>
      <c r="E18" s="13" t="s">
        <v>911</v>
      </c>
      <c r="F18" s="13">
        <v>2029</v>
      </c>
      <c r="G18" s="13" t="s">
        <v>63</v>
      </c>
      <c r="H18" s="8" t="s">
        <v>1809</v>
      </c>
      <c r="I18" s="8" t="s">
        <v>65</v>
      </c>
      <c r="J18" s="8" t="s">
        <v>84</v>
      </c>
      <c r="K18" s="80" t="s">
        <v>1846</v>
      </c>
      <c r="L18" s="21">
        <v>20</v>
      </c>
      <c r="M18" s="21">
        <v>20</v>
      </c>
      <c r="N18" s="12"/>
      <c r="O18" s="13" t="s">
        <v>1763</v>
      </c>
      <c r="P18" s="8" t="s">
        <v>1354</v>
      </c>
      <c r="Q18" s="8" t="s">
        <v>1764</v>
      </c>
      <c r="R18" s="13" t="s">
        <v>709</v>
      </c>
    </row>
    <row r="19" s="73" customFormat="1" ht="84" spans="1:18">
      <c r="A19" s="8">
        <v>15</v>
      </c>
      <c r="B19" s="33" t="s">
        <v>1847</v>
      </c>
      <c r="C19" s="8" t="s">
        <v>23</v>
      </c>
      <c r="D19" s="8" t="s">
        <v>24</v>
      </c>
      <c r="E19" s="13" t="s">
        <v>940</v>
      </c>
      <c r="F19" s="13">
        <v>2029</v>
      </c>
      <c r="G19" s="13" t="s">
        <v>63</v>
      </c>
      <c r="H19" s="8" t="s">
        <v>1809</v>
      </c>
      <c r="I19" s="8" t="s">
        <v>65</v>
      </c>
      <c r="J19" s="8" t="s">
        <v>84</v>
      </c>
      <c r="K19" s="80" t="s">
        <v>1848</v>
      </c>
      <c r="L19" s="21">
        <v>52</v>
      </c>
      <c r="M19" s="21">
        <v>52</v>
      </c>
      <c r="N19" s="12"/>
      <c r="O19" s="13" t="s">
        <v>91</v>
      </c>
      <c r="P19" s="8" t="s">
        <v>943</v>
      </c>
      <c r="Q19" s="8" t="s">
        <v>1849</v>
      </c>
      <c r="R19" s="13" t="s">
        <v>709</v>
      </c>
    </row>
    <row r="20" s="73" customFormat="1" ht="94.5" spans="1:18">
      <c r="A20" s="8">
        <v>16</v>
      </c>
      <c r="B20" s="33" t="s">
        <v>1850</v>
      </c>
      <c r="C20" s="8" t="s">
        <v>23</v>
      </c>
      <c r="D20" s="8" t="s">
        <v>24</v>
      </c>
      <c r="E20" s="13" t="s">
        <v>940</v>
      </c>
      <c r="F20" s="13">
        <v>2029</v>
      </c>
      <c r="G20" s="13" t="s">
        <v>63</v>
      </c>
      <c r="H20" s="8" t="s">
        <v>1809</v>
      </c>
      <c r="I20" s="8" t="s">
        <v>65</v>
      </c>
      <c r="J20" s="8" t="s">
        <v>84</v>
      </c>
      <c r="K20" s="80" t="s">
        <v>1851</v>
      </c>
      <c r="L20" s="21">
        <v>55</v>
      </c>
      <c r="M20" s="21">
        <v>55</v>
      </c>
      <c r="N20" s="12"/>
      <c r="O20" s="13" t="s">
        <v>1852</v>
      </c>
      <c r="P20" s="8" t="s">
        <v>1670</v>
      </c>
      <c r="Q20" s="8" t="s">
        <v>1853</v>
      </c>
      <c r="R20" s="13" t="s">
        <v>709</v>
      </c>
    </row>
    <row r="21" s="73" customFormat="1" ht="84" spans="1:18">
      <c r="A21" s="8">
        <v>17</v>
      </c>
      <c r="B21" s="33" t="s">
        <v>1854</v>
      </c>
      <c r="C21" s="8" t="s">
        <v>23</v>
      </c>
      <c r="D21" s="8" t="s">
        <v>24</v>
      </c>
      <c r="E21" s="13" t="s">
        <v>940</v>
      </c>
      <c r="F21" s="13">
        <v>2029</v>
      </c>
      <c r="G21" s="13" t="s">
        <v>63</v>
      </c>
      <c r="H21" s="8" t="s">
        <v>1809</v>
      </c>
      <c r="I21" s="8" t="s">
        <v>65</v>
      </c>
      <c r="J21" s="8" t="s">
        <v>84</v>
      </c>
      <c r="K21" s="80" t="s">
        <v>1855</v>
      </c>
      <c r="L21" s="21">
        <v>80</v>
      </c>
      <c r="M21" s="21">
        <v>80</v>
      </c>
      <c r="N21" s="12"/>
      <c r="O21" s="13" t="s">
        <v>1775</v>
      </c>
      <c r="P21" s="8" t="s">
        <v>1856</v>
      </c>
      <c r="Q21" s="8" t="s">
        <v>1857</v>
      </c>
      <c r="R21" s="13" t="s">
        <v>709</v>
      </c>
    </row>
    <row r="22" s="73" customFormat="1" ht="94.5" spans="1:18">
      <c r="A22" s="8">
        <v>18</v>
      </c>
      <c r="B22" s="33" t="s">
        <v>1858</v>
      </c>
      <c r="C22" s="8" t="s">
        <v>23</v>
      </c>
      <c r="D22" s="8" t="s">
        <v>24</v>
      </c>
      <c r="E22" s="13" t="s">
        <v>940</v>
      </c>
      <c r="F22" s="13">
        <v>2029</v>
      </c>
      <c r="G22" s="13" t="s">
        <v>63</v>
      </c>
      <c r="H22" s="8" t="s">
        <v>1809</v>
      </c>
      <c r="I22" s="8" t="s">
        <v>65</v>
      </c>
      <c r="J22" s="8" t="s">
        <v>84</v>
      </c>
      <c r="K22" s="80" t="s">
        <v>1859</v>
      </c>
      <c r="L22" s="21">
        <v>72</v>
      </c>
      <c r="M22" s="21">
        <v>72</v>
      </c>
      <c r="N22" s="12"/>
      <c r="O22" s="13" t="s">
        <v>1860</v>
      </c>
      <c r="P22" s="8" t="s">
        <v>1861</v>
      </c>
      <c r="Q22" s="8" t="s">
        <v>1862</v>
      </c>
      <c r="R22" s="13" t="s">
        <v>709</v>
      </c>
    </row>
    <row r="23" s="73" customFormat="1" ht="84" spans="1:18">
      <c r="A23" s="8">
        <v>19</v>
      </c>
      <c r="B23" s="33" t="s">
        <v>1863</v>
      </c>
      <c r="C23" s="8" t="s">
        <v>23</v>
      </c>
      <c r="D23" s="8" t="s">
        <v>24</v>
      </c>
      <c r="E23" s="13" t="s">
        <v>940</v>
      </c>
      <c r="F23" s="13">
        <v>2029</v>
      </c>
      <c r="G23" s="13" t="s">
        <v>63</v>
      </c>
      <c r="H23" s="8" t="s">
        <v>1809</v>
      </c>
      <c r="I23" s="8" t="s">
        <v>65</v>
      </c>
      <c r="J23" s="8" t="s">
        <v>84</v>
      </c>
      <c r="K23" s="80" t="s">
        <v>1864</v>
      </c>
      <c r="L23" s="21">
        <v>44</v>
      </c>
      <c r="M23" s="21">
        <v>44</v>
      </c>
      <c r="N23" s="12"/>
      <c r="O23" s="13" t="s">
        <v>1865</v>
      </c>
      <c r="P23" s="8" t="s">
        <v>943</v>
      </c>
      <c r="Q23" s="8" t="s">
        <v>1866</v>
      </c>
      <c r="R23" s="13" t="s">
        <v>709</v>
      </c>
    </row>
    <row r="24" s="73" customFormat="1" ht="84" spans="1:18">
      <c r="A24" s="8">
        <v>20</v>
      </c>
      <c r="B24" s="33" t="s">
        <v>1867</v>
      </c>
      <c r="C24" s="8" t="s">
        <v>23</v>
      </c>
      <c r="D24" s="8" t="s">
        <v>24</v>
      </c>
      <c r="E24" s="13" t="s">
        <v>940</v>
      </c>
      <c r="F24" s="13">
        <v>2029</v>
      </c>
      <c r="G24" s="13" t="s">
        <v>63</v>
      </c>
      <c r="H24" s="8" t="s">
        <v>1809</v>
      </c>
      <c r="I24" s="8" t="s">
        <v>65</v>
      </c>
      <c r="J24" s="8" t="s">
        <v>84</v>
      </c>
      <c r="K24" s="80" t="s">
        <v>1868</v>
      </c>
      <c r="L24" s="21">
        <v>38</v>
      </c>
      <c r="M24" s="21">
        <v>38</v>
      </c>
      <c r="N24" s="12"/>
      <c r="O24" s="13" t="s">
        <v>1869</v>
      </c>
      <c r="P24" s="8" t="s">
        <v>948</v>
      </c>
      <c r="Q24" s="8" t="s">
        <v>1870</v>
      </c>
      <c r="R24" s="13" t="s">
        <v>709</v>
      </c>
    </row>
    <row r="25" s="73" customFormat="1" ht="84" spans="1:18">
      <c r="A25" s="8">
        <v>21</v>
      </c>
      <c r="B25" s="33" t="s">
        <v>1871</v>
      </c>
      <c r="C25" s="8" t="s">
        <v>48</v>
      </c>
      <c r="D25" s="8" t="s">
        <v>24</v>
      </c>
      <c r="E25" s="13" t="s">
        <v>940</v>
      </c>
      <c r="F25" s="13">
        <v>2029</v>
      </c>
      <c r="G25" s="13" t="s">
        <v>63</v>
      </c>
      <c r="H25" s="8" t="s">
        <v>1809</v>
      </c>
      <c r="I25" s="8" t="s">
        <v>65</v>
      </c>
      <c r="J25" s="8" t="s">
        <v>84</v>
      </c>
      <c r="K25" s="80" t="s">
        <v>1872</v>
      </c>
      <c r="L25" s="21">
        <v>30</v>
      </c>
      <c r="M25" s="21">
        <v>30</v>
      </c>
      <c r="N25" s="12"/>
      <c r="O25" s="13" t="s">
        <v>1873</v>
      </c>
      <c r="P25" s="8" t="s">
        <v>948</v>
      </c>
      <c r="Q25" s="8" t="s">
        <v>1874</v>
      </c>
      <c r="R25" s="13" t="s">
        <v>709</v>
      </c>
    </row>
    <row r="26" s="73" customFormat="1" ht="84" spans="1:18">
      <c r="A26" s="8">
        <v>22</v>
      </c>
      <c r="B26" s="33" t="s">
        <v>1875</v>
      </c>
      <c r="C26" s="8" t="s">
        <v>48</v>
      </c>
      <c r="D26" s="8" t="s">
        <v>24</v>
      </c>
      <c r="E26" s="13" t="s">
        <v>940</v>
      </c>
      <c r="F26" s="13">
        <v>2029</v>
      </c>
      <c r="G26" s="13" t="s">
        <v>63</v>
      </c>
      <c r="H26" s="8" t="s">
        <v>1809</v>
      </c>
      <c r="I26" s="8" t="s">
        <v>65</v>
      </c>
      <c r="J26" s="8" t="s">
        <v>84</v>
      </c>
      <c r="K26" s="80" t="s">
        <v>1876</v>
      </c>
      <c r="L26" s="21">
        <v>66</v>
      </c>
      <c r="M26" s="21">
        <v>66</v>
      </c>
      <c r="N26" s="12"/>
      <c r="O26" s="13" t="s">
        <v>1877</v>
      </c>
      <c r="P26" s="8" t="s">
        <v>1878</v>
      </c>
      <c r="Q26" s="8" t="s">
        <v>1879</v>
      </c>
      <c r="R26" s="13" t="s">
        <v>709</v>
      </c>
    </row>
    <row r="27" s="73" customFormat="1" ht="94.5" spans="1:18">
      <c r="A27" s="8">
        <v>23</v>
      </c>
      <c r="B27" s="33" t="s">
        <v>1880</v>
      </c>
      <c r="C27" s="8" t="s">
        <v>48</v>
      </c>
      <c r="D27" s="8" t="s">
        <v>24</v>
      </c>
      <c r="E27" s="13" t="s">
        <v>940</v>
      </c>
      <c r="F27" s="13">
        <v>2029</v>
      </c>
      <c r="G27" s="13" t="s">
        <v>63</v>
      </c>
      <c r="H27" s="8" t="s">
        <v>1809</v>
      </c>
      <c r="I27" s="8" t="s">
        <v>65</v>
      </c>
      <c r="J27" s="8" t="s">
        <v>84</v>
      </c>
      <c r="K27" s="80" t="s">
        <v>1881</v>
      </c>
      <c r="L27" s="21">
        <v>38</v>
      </c>
      <c r="M27" s="21">
        <v>38</v>
      </c>
      <c r="N27" s="12"/>
      <c r="O27" s="13" t="s">
        <v>1631</v>
      </c>
      <c r="P27" s="8" t="s">
        <v>1670</v>
      </c>
      <c r="Q27" s="8" t="s">
        <v>1882</v>
      </c>
      <c r="R27" s="13" t="s">
        <v>709</v>
      </c>
    </row>
    <row r="28" s="73" customFormat="1" ht="84" spans="1:18">
      <c r="A28" s="8">
        <v>24</v>
      </c>
      <c r="B28" s="33" t="s">
        <v>1883</v>
      </c>
      <c r="C28" s="8" t="s">
        <v>48</v>
      </c>
      <c r="D28" s="8" t="s">
        <v>24</v>
      </c>
      <c r="E28" s="13" t="s">
        <v>940</v>
      </c>
      <c r="F28" s="13">
        <v>2029</v>
      </c>
      <c r="G28" s="13" t="s">
        <v>63</v>
      </c>
      <c r="H28" s="8" t="s">
        <v>1809</v>
      </c>
      <c r="I28" s="8" t="s">
        <v>65</v>
      </c>
      <c r="J28" s="8" t="s">
        <v>84</v>
      </c>
      <c r="K28" s="80" t="s">
        <v>1884</v>
      </c>
      <c r="L28" s="21">
        <v>36</v>
      </c>
      <c r="M28" s="21">
        <v>36</v>
      </c>
      <c r="N28" s="12"/>
      <c r="O28" s="13" t="s">
        <v>1885</v>
      </c>
      <c r="P28" s="8" t="s">
        <v>948</v>
      </c>
      <c r="Q28" s="8" t="s">
        <v>1886</v>
      </c>
      <c r="R28" s="13" t="s">
        <v>709</v>
      </c>
    </row>
    <row r="29" s="73" customFormat="1" ht="84" spans="1:18">
      <c r="A29" s="8">
        <v>25</v>
      </c>
      <c r="B29" s="33" t="s">
        <v>1887</v>
      </c>
      <c r="C29" s="8" t="s">
        <v>48</v>
      </c>
      <c r="D29" s="8" t="s">
        <v>24</v>
      </c>
      <c r="E29" s="13" t="s">
        <v>940</v>
      </c>
      <c r="F29" s="13">
        <v>2029</v>
      </c>
      <c r="G29" s="13" t="s">
        <v>63</v>
      </c>
      <c r="H29" s="8" t="s">
        <v>1809</v>
      </c>
      <c r="I29" s="8" t="s">
        <v>65</v>
      </c>
      <c r="J29" s="8" t="s">
        <v>84</v>
      </c>
      <c r="K29" s="80" t="s">
        <v>1888</v>
      </c>
      <c r="L29" s="21">
        <v>63</v>
      </c>
      <c r="M29" s="21">
        <v>63</v>
      </c>
      <c r="N29" s="12"/>
      <c r="O29" s="13" t="s">
        <v>1889</v>
      </c>
      <c r="P29" s="8" t="s">
        <v>943</v>
      </c>
      <c r="Q29" s="8" t="s">
        <v>1890</v>
      </c>
      <c r="R29" s="13" t="s">
        <v>709</v>
      </c>
    </row>
    <row r="30" s="73" customFormat="1" ht="84" spans="1:18">
      <c r="A30" s="8">
        <v>26</v>
      </c>
      <c r="B30" s="33" t="s">
        <v>1891</v>
      </c>
      <c r="C30" s="8" t="s">
        <v>48</v>
      </c>
      <c r="D30" s="8" t="s">
        <v>24</v>
      </c>
      <c r="E30" s="13" t="s">
        <v>940</v>
      </c>
      <c r="F30" s="13">
        <v>2029</v>
      </c>
      <c r="G30" s="13" t="s">
        <v>63</v>
      </c>
      <c r="H30" s="8" t="s">
        <v>1809</v>
      </c>
      <c r="I30" s="8" t="s">
        <v>65</v>
      </c>
      <c r="J30" s="8" t="s">
        <v>84</v>
      </c>
      <c r="K30" s="80" t="s">
        <v>1892</v>
      </c>
      <c r="L30" s="21">
        <v>90</v>
      </c>
      <c r="M30" s="21">
        <v>90</v>
      </c>
      <c r="N30" s="12"/>
      <c r="O30" s="13" t="s">
        <v>1893</v>
      </c>
      <c r="P30" s="8" t="s">
        <v>943</v>
      </c>
      <c r="Q30" s="8" t="s">
        <v>1894</v>
      </c>
      <c r="R30" s="13" t="s">
        <v>709</v>
      </c>
    </row>
    <row r="31" s="73" customFormat="1" ht="94.5" spans="1:18">
      <c r="A31" s="8">
        <v>27</v>
      </c>
      <c r="B31" s="33" t="s">
        <v>1895</v>
      </c>
      <c r="C31" s="8" t="s">
        <v>23</v>
      </c>
      <c r="D31" s="8" t="s">
        <v>24</v>
      </c>
      <c r="E31" s="13" t="s">
        <v>940</v>
      </c>
      <c r="F31" s="13">
        <v>2029</v>
      </c>
      <c r="G31" s="13" t="s">
        <v>63</v>
      </c>
      <c r="H31" s="8" t="s">
        <v>1809</v>
      </c>
      <c r="I31" s="8" t="s">
        <v>65</v>
      </c>
      <c r="J31" s="8" t="s">
        <v>84</v>
      </c>
      <c r="K31" s="80" t="s">
        <v>1896</v>
      </c>
      <c r="L31" s="21">
        <v>18</v>
      </c>
      <c r="M31" s="21">
        <v>18</v>
      </c>
      <c r="N31" s="12"/>
      <c r="O31" s="13" t="s">
        <v>1897</v>
      </c>
      <c r="P31" s="8">
        <v>2</v>
      </c>
      <c r="Q31" s="8" t="s">
        <v>1898</v>
      </c>
      <c r="R31" s="13" t="s">
        <v>709</v>
      </c>
    </row>
    <row r="32" s="73" customFormat="1" ht="136.5" spans="1:18">
      <c r="A32" s="8">
        <v>28</v>
      </c>
      <c r="B32" s="33" t="s">
        <v>1899</v>
      </c>
      <c r="C32" s="8" t="s">
        <v>23</v>
      </c>
      <c r="D32" s="8" t="s">
        <v>115</v>
      </c>
      <c r="E32" s="13" t="s">
        <v>859</v>
      </c>
      <c r="F32" s="13">
        <v>2029</v>
      </c>
      <c r="G32" s="13" t="s">
        <v>63</v>
      </c>
      <c r="H32" s="8" t="s">
        <v>1809</v>
      </c>
      <c r="I32" s="8" t="s">
        <v>65</v>
      </c>
      <c r="J32" s="8" t="s">
        <v>808</v>
      </c>
      <c r="K32" s="80" t="s">
        <v>1900</v>
      </c>
      <c r="L32" s="21">
        <v>380</v>
      </c>
      <c r="M32" s="21">
        <v>380</v>
      </c>
      <c r="N32" s="12">
        <v>0</v>
      </c>
      <c r="O32" s="13" t="s">
        <v>1901</v>
      </c>
      <c r="P32" s="8" t="s">
        <v>1902</v>
      </c>
      <c r="Q32" s="8" t="s">
        <v>1903</v>
      </c>
      <c r="R32" s="13" t="s">
        <v>709</v>
      </c>
    </row>
    <row r="33" s="73" customFormat="1" ht="84" spans="1:18">
      <c r="A33" s="8">
        <v>29</v>
      </c>
      <c r="B33" s="33" t="s">
        <v>1904</v>
      </c>
      <c r="C33" s="8" t="s">
        <v>23</v>
      </c>
      <c r="D33" s="8" t="s">
        <v>115</v>
      </c>
      <c r="E33" s="13" t="s">
        <v>898</v>
      </c>
      <c r="F33" s="13">
        <v>2029</v>
      </c>
      <c r="G33" s="13" t="s">
        <v>63</v>
      </c>
      <c r="H33" s="8" t="s">
        <v>1809</v>
      </c>
      <c r="I33" s="8" t="s">
        <v>65</v>
      </c>
      <c r="J33" s="8" t="s">
        <v>808</v>
      </c>
      <c r="K33" s="80" t="s">
        <v>1905</v>
      </c>
      <c r="L33" s="21">
        <v>55</v>
      </c>
      <c r="M33" s="21">
        <v>55</v>
      </c>
      <c r="N33" s="12">
        <v>0</v>
      </c>
      <c r="O33" s="13" t="s">
        <v>1906</v>
      </c>
      <c r="P33" s="8" t="s">
        <v>439</v>
      </c>
      <c r="Q33" s="8" t="s">
        <v>1907</v>
      </c>
      <c r="R33" s="13" t="s">
        <v>709</v>
      </c>
    </row>
    <row r="34" s="73" customFormat="1" ht="126" spans="1:18">
      <c r="A34" s="8">
        <v>30</v>
      </c>
      <c r="B34" s="33" t="s">
        <v>1908</v>
      </c>
      <c r="C34" s="8" t="s">
        <v>48</v>
      </c>
      <c r="D34" s="8" t="s">
        <v>24</v>
      </c>
      <c r="E34" s="13" t="s">
        <v>968</v>
      </c>
      <c r="F34" s="13">
        <v>2029</v>
      </c>
      <c r="G34" s="13" t="s">
        <v>73</v>
      </c>
      <c r="H34" s="8" t="s">
        <v>1909</v>
      </c>
      <c r="I34" s="8" t="s">
        <v>65</v>
      </c>
      <c r="J34" s="8" t="s">
        <v>66</v>
      </c>
      <c r="K34" s="80" t="s">
        <v>1910</v>
      </c>
      <c r="L34" s="21">
        <v>200</v>
      </c>
      <c r="M34" s="21">
        <v>200</v>
      </c>
      <c r="N34" s="12"/>
      <c r="O34" s="13" t="s">
        <v>1911</v>
      </c>
      <c r="P34" s="8" t="s">
        <v>1912</v>
      </c>
      <c r="Q34" s="8" t="s">
        <v>1913</v>
      </c>
      <c r="R34" s="13" t="s">
        <v>709</v>
      </c>
    </row>
    <row r="35" s="73" customFormat="1" ht="126" spans="1:18">
      <c r="A35" s="8">
        <v>31</v>
      </c>
      <c r="B35" s="33" t="s">
        <v>1914</v>
      </c>
      <c r="C35" s="8" t="s">
        <v>48</v>
      </c>
      <c r="D35" s="8" t="s">
        <v>24</v>
      </c>
      <c r="E35" s="13" t="s">
        <v>62</v>
      </c>
      <c r="F35" s="13">
        <v>2029</v>
      </c>
      <c r="G35" s="13" t="s">
        <v>73</v>
      </c>
      <c r="H35" s="8" t="s">
        <v>1909</v>
      </c>
      <c r="I35" s="8" t="s">
        <v>65</v>
      </c>
      <c r="J35" s="8" t="s">
        <v>66</v>
      </c>
      <c r="K35" s="80" t="s">
        <v>1915</v>
      </c>
      <c r="L35" s="21">
        <v>52</v>
      </c>
      <c r="M35" s="21">
        <v>52</v>
      </c>
      <c r="N35" s="12"/>
      <c r="O35" s="13">
        <v>69</v>
      </c>
      <c r="P35" s="8">
        <v>7</v>
      </c>
      <c r="Q35" s="8" t="s">
        <v>979</v>
      </c>
      <c r="R35" s="13" t="s">
        <v>709</v>
      </c>
    </row>
    <row r="36" s="73" customFormat="1" ht="126" spans="1:18">
      <c r="A36" s="8">
        <v>32</v>
      </c>
      <c r="B36" s="33" t="s">
        <v>1916</v>
      </c>
      <c r="C36" s="8" t="s">
        <v>48</v>
      </c>
      <c r="D36" s="8" t="s">
        <v>61</v>
      </c>
      <c r="E36" s="13" t="s">
        <v>992</v>
      </c>
      <c r="F36" s="13">
        <v>2029</v>
      </c>
      <c r="G36" s="13" t="s">
        <v>73</v>
      </c>
      <c r="H36" s="8" t="s">
        <v>1909</v>
      </c>
      <c r="I36" s="8" t="s">
        <v>65</v>
      </c>
      <c r="J36" s="8" t="s">
        <v>66</v>
      </c>
      <c r="K36" s="80" t="s">
        <v>1917</v>
      </c>
      <c r="L36" s="21">
        <v>78</v>
      </c>
      <c r="M36" s="21">
        <v>78</v>
      </c>
      <c r="N36" s="12"/>
      <c r="O36" s="13" t="s">
        <v>994</v>
      </c>
      <c r="P36" s="8" t="s">
        <v>995</v>
      </c>
      <c r="Q36" s="8" t="s">
        <v>999</v>
      </c>
      <c r="R36" s="13" t="s">
        <v>709</v>
      </c>
    </row>
    <row r="37" s="73" customFormat="1" ht="105" spans="1:18">
      <c r="A37" s="8">
        <v>33</v>
      </c>
      <c r="B37" s="33" t="s">
        <v>1918</v>
      </c>
      <c r="C37" s="8" t="s">
        <v>23</v>
      </c>
      <c r="D37" s="8" t="s">
        <v>115</v>
      </c>
      <c r="E37" s="13" t="s">
        <v>1080</v>
      </c>
      <c r="F37" s="13" t="s">
        <v>1919</v>
      </c>
      <c r="G37" s="13" t="s">
        <v>1920</v>
      </c>
      <c r="H37" s="8" t="s">
        <v>1921</v>
      </c>
      <c r="I37" s="8" t="s">
        <v>65</v>
      </c>
      <c r="J37" s="8" t="s">
        <v>1033</v>
      </c>
      <c r="K37" s="80" t="s">
        <v>1922</v>
      </c>
      <c r="L37" s="21">
        <v>30</v>
      </c>
      <c r="M37" s="21">
        <v>30</v>
      </c>
      <c r="N37" s="12"/>
      <c r="O37" s="13">
        <v>520</v>
      </c>
      <c r="P37" s="8"/>
      <c r="Q37" s="8" t="s">
        <v>1923</v>
      </c>
      <c r="R37" s="13" t="s">
        <v>1924</v>
      </c>
    </row>
    <row r="38" s="73" customFormat="1" ht="126" spans="1:18">
      <c r="A38" s="8">
        <v>34</v>
      </c>
      <c r="B38" s="33" t="s">
        <v>1925</v>
      </c>
      <c r="C38" s="8" t="s">
        <v>48</v>
      </c>
      <c r="D38" s="8" t="s">
        <v>115</v>
      </c>
      <c r="E38" s="13" t="s">
        <v>136</v>
      </c>
      <c r="F38" s="13" t="s">
        <v>1919</v>
      </c>
      <c r="G38" s="13" t="s">
        <v>94</v>
      </c>
      <c r="H38" s="8" t="s">
        <v>1926</v>
      </c>
      <c r="I38" s="8" t="s">
        <v>28</v>
      </c>
      <c r="J38" s="8" t="s">
        <v>138</v>
      </c>
      <c r="K38" s="80" t="s">
        <v>1927</v>
      </c>
      <c r="L38" s="21">
        <v>90</v>
      </c>
      <c r="M38" s="21">
        <v>90</v>
      </c>
      <c r="N38" s="12"/>
      <c r="O38" s="13" t="s">
        <v>1284</v>
      </c>
      <c r="P38" s="8" t="s">
        <v>426</v>
      </c>
      <c r="Q38" s="8" t="s">
        <v>1237</v>
      </c>
      <c r="R38" s="13" t="s">
        <v>709</v>
      </c>
    </row>
    <row r="39" ht="78" customHeight="1" spans="1:18">
      <c r="A39" s="55" t="s">
        <v>1499</v>
      </c>
      <c r="B39" s="55"/>
      <c r="C39" s="55"/>
      <c r="D39" s="55"/>
      <c r="E39" s="55"/>
      <c r="F39" s="55"/>
      <c r="G39" s="55"/>
      <c r="H39" s="55"/>
      <c r="I39" s="55"/>
      <c r="J39" s="55"/>
      <c r="K39" s="55"/>
      <c r="L39" s="55">
        <f>SUM(L5:L38)</f>
        <v>2341.5</v>
      </c>
      <c r="M39" s="55"/>
      <c r="N39" s="55"/>
      <c r="O39" s="55"/>
      <c r="P39" s="55"/>
      <c r="Q39" s="55"/>
      <c r="R39" s="55"/>
    </row>
  </sheetData>
  <autoFilter ref="A4:R39">
    <extLst/>
  </autoFilter>
  <mergeCells count="20">
    <mergeCell ref="A1:Q1"/>
    <mergeCell ref="L2:N2"/>
    <mergeCell ref="O2:P2"/>
    <mergeCell ref="M3:N3"/>
    <mergeCell ref="A2:A4"/>
    <mergeCell ref="B2:B4"/>
    <mergeCell ref="C2:C4"/>
    <mergeCell ref="D2:D4"/>
    <mergeCell ref="E2:E4"/>
    <mergeCell ref="F2:F4"/>
    <mergeCell ref="G2:G4"/>
    <mergeCell ref="H2:H4"/>
    <mergeCell ref="I2:I4"/>
    <mergeCell ref="J2:J4"/>
    <mergeCell ref="K3:K4"/>
    <mergeCell ref="L3:L4"/>
    <mergeCell ref="O3:O4"/>
    <mergeCell ref="P3:P4"/>
    <mergeCell ref="Q2:Q4"/>
    <mergeCell ref="R2:R4"/>
  </mergeCells>
  <pageMargins left="0.75" right="0.75" top="1" bottom="1" header="0.5" footer="0.5"/>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topLeftCell="A5" workbookViewId="0">
      <selection activeCell="D12" sqref="D12"/>
    </sheetView>
  </sheetViews>
  <sheetFormatPr defaultColWidth="9" defaultRowHeight="14.25"/>
  <cols>
    <col min="1" max="1" width="5.125" customWidth="1"/>
    <col min="2" max="2" width="12.8916666666667" customWidth="1"/>
    <col min="3" max="3" width="6.625" customWidth="1"/>
    <col min="4" max="4" width="6.125" customWidth="1"/>
    <col min="6" max="6" width="6.55833333333333" customWidth="1"/>
    <col min="9" max="9" width="6.625" customWidth="1"/>
    <col min="10" max="10" width="6.75" customWidth="1"/>
    <col min="11" max="11" width="22.6666666666667" customWidth="1"/>
    <col min="13" max="13" width="7.225" customWidth="1"/>
    <col min="14" max="14" width="5.375" customWidth="1"/>
    <col min="15" max="15" width="7.875" customWidth="1"/>
    <col min="16" max="16" width="6.10833333333333" customWidth="1"/>
    <col min="17" max="17" width="29.775" customWidth="1"/>
  </cols>
  <sheetData>
    <row r="1" ht="27" spans="1:18">
      <c r="A1" s="51" t="s">
        <v>1928</v>
      </c>
      <c r="B1" s="51"/>
      <c r="C1" s="51"/>
      <c r="D1" s="51"/>
      <c r="E1" s="51"/>
      <c r="F1" s="51"/>
      <c r="G1" s="51"/>
      <c r="H1" s="51"/>
      <c r="I1" s="51"/>
      <c r="J1" s="51"/>
      <c r="K1" s="51"/>
      <c r="L1" s="51"/>
      <c r="M1" s="51"/>
      <c r="N1" s="51"/>
      <c r="O1" s="51"/>
      <c r="P1" s="51"/>
      <c r="Q1" s="51"/>
      <c r="R1" s="70"/>
    </row>
    <row r="2" spans="1:18">
      <c r="A2" s="74" t="s">
        <v>1</v>
      </c>
      <c r="B2" s="74" t="s">
        <v>2</v>
      </c>
      <c r="C2" s="74" t="s">
        <v>3</v>
      </c>
      <c r="D2" s="74" t="s">
        <v>4</v>
      </c>
      <c r="E2" s="74" t="s">
        <v>5</v>
      </c>
      <c r="F2" s="74" t="s">
        <v>6</v>
      </c>
      <c r="G2" s="74" t="s">
        <v>7</v>
      </c>
      <c r="H2" s="74" t="s">
        <v>8</v>
      </c>
      <c r="I2" s="74" t="s">
        <v>9</v>
      </c>
      <c r="J2" s="75" t="s">
        <v>10</v>
      </c>
      <c r="K2" s="74" t="s">
        <v>11</v>
      </c>
      <c r="L2" s="76" t="s">
        <v>12</v>
      </c>
      <c r="M2" s="81"/>
      <c r="N2" s="81"/>
      <c r="O2" s="74" t="s">
        <v>13</v>
      </c>
      <c r="P2" s="74"/>
      <c r="Q2" s="83" t="s">
        <v>14</v>
      </c>
      <c r="R2" s="74" t="s">
        <v>15</v>
      </c>
    </row>
    <row r="3" spans="1:18">
      <c r="A3" s="74"/>
      <c r="B3" s="74"/>
      <c r="C3" s="74"/>
      <c r="D3" s="74"/>
      <c r="E3" s="74"/>
      <c r="F3" s="74"/>
      <c r="G3" s="74"/>
      <c r="H3" s="74"/>
      <c r="I3" s="74"/>
      <c r="J3" s="77"/>
      <c r="K3" s="74" t="s">
        <v>11</v>
      </c>
      <c r="L3" s="78" t="s">
        <v>16</v>
      </c>
      <c r="M3" s="76" t="s">
        <v>17</v>
      </c>
      <c r="N3" s="81"/>
      <c r="O3" s="74" t="s">
        <v>18</v>
      </c>
      <c r="P3" s="74" t="s">
        <v>19</v>
      </c>
      <c r="Q3" s="83"/>
      <c r="R3" s="74"/>
    </row>
    <row r="4" ht="38.25" spans="1:18">
      <c r="A4" s="74"/>
      <c r="B4" s="74"/>
      <c r="C4" s="74"/>
      <c r="D4" s="74"/>
      <c r="E4" s="74"/>
      <c r="F4" s="74"/>
      <c r="G4" s="74"/>
      <c r="H4" s="74"/>
      <c r="I4" s="74"/>
      <c r="J4" s="79"/>
      <c r="K4" s="74"/>
      <c r="L4" s="78"/>
      <c r="M4" s="78" t="s">
        <v>20</v>
      </c>
      <c r="N4" s="82" t="s">
        <v>21</v>
      </c>
      <c r="O4" s="74"/>
      <c r="P4" s="74"/>
      <c r="Q4" s="83"/>
      <c r="R4" s="74"/>
    </row>
    <row r="5" s="73" customFormat="1" ht="63" customHeight="1" spans="1:18">
      <c r="A5" s="8">
        <v>1</v>
      </c>
      <c r="B5" s="33" t="s">
        <v>1929</v>
      </c>
      <c r="C5" s="8" t="s">
        <v>23</v>
      </c>
      <c r="D5" s="8" t="s">
        <v>24</v>
      </c>
      <c r="E5" s="13" t="s">
        <v>193</v>
      </c>
      <c r="F5" s="13">
        <v>2030</v>
      </c>
      <c r="G5" s="13" t="s">
        <v>73</v>
      </c>
      <c r="H5" s="8" t="s">
        <v>1930</v>
      </c>
      <c r="I5" s="8" t="s">
        <v>65</v>
      </c>
      <c r="J5" s="8" t="s">
        <v>66</v>
      </c>
      <c r="K5" s="80" t="s">
        <v>1931</v>
      </c>
      <c r="L5" s="21">
        <v>150</v>
      </c>
      <c r="M5" s="21">
        <v>150</v>
      </c>
      <c r="N5" s="12"/>
      <c r="O5" s="13">
        <v>409</v>
      </c>
      <c r="P5" s="8">
        <v>21</v>
      </c>
      <c r="Q5" s="8" t="s">
        <v>1932</v>
      </c>
      <c r="R5" s="13" t="s">
        <v>1933</v>
      </c>
    </row>
    <row r="6" s="73" customFormat="1" ht="63" customHeight="1" spans="1:18">
      <c r="A6" s="8">
        <v>2</v>
      </c>
      <c r="B6" s="33" t="s">
        <v>1934</v>
      </c>
      <c r="C6" s="8" t="s">
        <v>23</v>
      </c>
      <c r="D6" s="8" t="s">
        <v>24</v>
      </c>
      <c r="E6" s="13" t="s">
        <v>992</v>
      </c>
      <c r="F6" s="13">
        <v>2030</v>
      </c>
      <c r="G6" s="13" t="s">
        <v>63</v>
      </c>
      <c r="H6" s="8" t="s">
        <v>1935</v>
      </c>
      <c r="I6" s="8" t="s">
        <v>65</v>
      </c>
      <c r="J6" s="8" t="s">
        <v>66</v>
      </c>
      <c r="K6" s="80" t="s">
        <v>1936</v>
      </c>
      <c r="L6" s="21">
        <v>80</v>
      </c>
      <c r="M6" s="21">
        <v>80</v>
      </c>
      <c r="N6" s="12"/>
      <c r="O6" s="13">
        <v>725</v>
      </c>
      <c r="P6" s="8">
        <v>37</v>
      </c>
      <c r="Q6" s="8" t="s">
        <v>1937</v>
      </c>
      <c r="R6" s="13" t="s">
        <v>1938</v>
      </c>
    </row>
    <row r="7" s="73" customFormat="1" ht="92" customHeight="1" spans="1:18">
      <c r="A7" s="8">
        <v>3</v>
      </c>
      <c r="B7" s="33" t="s">
        <v>1939</v>
      </c>
      <c r="C7" s="8" t="s">
        <v>23</v>
      </c>
      <c r="D7" s="8" t="s">
        <v>24</v>
      </c>
      <c r="E7" s="13" t="s">
        <v>940</v>
      </c>
      <c r="F7" s="13">
        <v>2030</v>
      </c>
      <c r="G7" s="13" t="s">
        <v>1940</v>
      </c>
      <c r="H7" s="8" t="s">
        <v>1941</v>
      </c>
      <c r="I7" s="8" t="s">
        <v>65</v>
      </c>
      <c r="J7" s="8" t="s">
        <v>84</v>
      </c>
      <c r="K7" s="80" t="s">
        <v>1942</v>
      </c>
      <c r="L7" s="21">
        <v>34.7</v>
      </c>
      <c r="M7" s="21">
        <v>34.7</v>
      </c>
      <c r="N7" s="12"/>
      <c r="O7" s="13">
        <v>100</v>
      </c>
      <c r="P7" s="8">
        <v>2</v>
      </c>
      <c r="Q7" s="8" t="s">
        <v>1943</v>
      </c>
      <c r="R7" s="13" t="s">
        <v>709</v>
      </c>
    </row>
    <row r="8" s="73" customFormat="1" ht="88" customHeight="1" spans="1:18">
      <c r="A8" s="8">
        <v>4</v>
      </c>
      <c r="B8" s="33" t="s">
        <v>1944</v>
      </c>
      <c r="C8" s="8" t="s">
        <v>48</v>
      </c>
      <c r="D8" s="8" t="s">
        <v>24</v>
      </c>
      <c r="E8" s="13" t="s">
        <v>940</v>
      </c>
      <c r="F8" s="13">
        <v>2030</v>
      </c>
      <c r="G8" s="13" t="s">
        <v>1940</v>
      </c>
      <c r="H8" s="8" t="s">
        <v>1941</v>
      </c>
      <c r="I8" s="8" t="s">
        <v>65</v>
      </c>
      <c r="J8" s="8" t="s">
        <v>84</v>
      </c>
      <c r="K8" s="80" t="s">
        <v>1945</v>
      </c>
      <c r="L8" s="21">
        <v>37.4</v>
      </c>
      <c r="M8" s="21">
        <v>37.4</v>
      </c>
      <c r="N8" s="12"/>
      <c r="O8" s="13">
        <v>2</v>
      </c>
      <c r="P8" s="8">
        <v>1</v>
      </c>
      <c r="Q8" s="8" t="s">
        <v>1946</v>
      </c>
      <c r="R8" s="13" t="s">
        <v>709</v>
      </c>
    </row>
    <row r="9" s="73" customFormat="1" ht="124" customHeight="1" spans="1:18">
      <c r="A9" s="8">
        <v>5</v>
      </c>
      <c r="B9" s="33" t="s">
        <v>1947</v>
      </c>
      <c r="C9" s="8" t="s">
        <v>23</v>
      </c>
      <c r="D9" s="8" t="s">
        <v>24</v>
      </c>
      <c r="E9" s="13" t="s">
        <v>992</v>
      </c>
      <c r="F9" s="13">
        <v>2030</v>
      </c>
      <c r="G9" s="13" t="s">
        <v>73</v>
      </c>
      <c r="H9" s="8" t="s">
        <v>1948</v>
      </c>
      <c r="I9" s="8" t="s">
        <v>65</v>
      </c>
      <c r="J9" s="8" t="s">
        <v>66</v>
      </c>
      <c r="K9" s="80" t="s">
        <v>1949</v>
      </c>
      <c r="L9" s="21">
        <v>82.44</v>
      </c>
      <c r="M9" s="21">
        <v>82.44</v>
      </c>
      <c r="N9" s="12"/>
      <c r="O9" s="13">
        <v>530</v>
      </c>
      <c r="P9" s="8">
        <v>36</v>
      </c>
      <c r="Q9" s="8" t="s">
        <v>999</v>
      </c>
      <c r="R9" s="13" t="s">
        <v>709</v>
      </c>
    </row>
    <row r="10" s="73" customFormat="1" ht="63" customHeight="1" spans="1:18">
      <c r="A10" s="8">
        <v>6</v>
      </c>
      <c r="B10" s="33" t="s">
        <v>1950</v>
      </c>
      <c r="C10" s="8" t="s">
        <v>23</v>
      </c>
      <c r="D10" s="8" t="s">
        <v>24</v>
      </c>
      <c r="E10" s="13" t="s">
        <v>1080</v>
      </c>
      <c r="F10" s="13">
        <v>2030</v>
      </c>
      <c r="G10" s="13" t="s">
        <v>1951</v>
      </c>
      <c r="H10" s="8" t="s">
        <v>1952</v>
      </c>
      <c r="I10" s="8" t="s">
        <v>65</v>
      </c>
      <c r="J10" s="8" t="s">
        <v>1033</v>
      </c>
      <c r="K10" s="80" t="s">
        <v>1953</v>
      </c>
      <c r="L10" s="21">
        <v>60</v>
      </c>
      <c r="M10" s="21">
        <v>60</v>
      </c>
      <c r="N10" s="12"/>
      <c r="O10" s="13">
        <v>220</v>
      </c>
      <c r="P10" s="8"/>
      <c r="Q10" s="8" t="s">
        <v>1954</v>
      </c>
      <c r="R10" s="13" t="s">
        <v>709</v>
      </c>
    </row>
    <row r="11" s="73" customFormat="1" ht="63" customHeight="1" spans="1:18">
      <c r="A11" s="8">
        <v>7</v>
      </c>
      <c r="B11" s="33" t="s">
        <v>1955</v>
      </c>
      <c r="C11" s="8" t="s">
        <v>23</v>
      </c>
      <c r="D11" s="8" t="s">
        <v>115</v>
      </c>
      <c r="E11" s="13" t="s">
        <v>1274</v>
      </c>
      <c r="F11" s="13">
        <v>2030</v>
      </c>
      <c r="G11" s="13" t="s">
        <v>94</v>
      </c>
      <c r="H11" s="8" t="s">
        <v>1956</v>
      </c>
      <c r="I11" s="8" t="s">
        <v>65</v>
      </c>
      <c r="J11" s="8" t="s">
        <v>138</v>
      </c>
      <c r="K11" s="80" t="s">
        <v>1957</v>
      </c>
      <c r="L11" s="21">
        <v>36</v>
      </c>
      <c r="M11" s="21">
        <v>36</v>
      </c>
      <c r="N11" s="12"/>
      <c r="O11" s="13" t="s">
        <v>1305</v>
      </c>
      <c r="P11" s="8" t="s">
        <v>1306</v>
      </c>
      <c r="Q11" s="8" t="s">
        <v>621</v>
      </c>
      <c r="R11" s="13" t="s">
        <v>709</v>
      </c>
    </row>
    <row r="12" ht="54" customHeight="1" spans="1:18">
      <c r="A12" s="55" t="s">
        <v>1499</v>
      </c>
      <c r="B12" s="55"/>
      <c r="C12" s="55"/>
      <c r="D12" s="55"/>
      <c r="E12" s="55"/>
      <c r="F12" s="55"/>
      <c r="G12" s="55"/>
      <c r="H12" s="55"/>
      <c r="I12" s="55"/>
      <c r="J12" s="55"/>
      <c r="K12" s="55"/>
      <c r="L12" s="55">
        <f>SUM(L5:L11)</f>
        <v>480.54</v>
      </c>
      <c r="M12" s="55"/>
      <c r="N12" s="55"/>
      <c r="O12" s="55"/>
      <c r="P12" s="55"/>
      <c r="Q12" s="55"/>
      <c r="R12" s="55"/>
    </row>
  </sheetData>
  <autoFilter ref="A4:R12">
    <extLst/>
  </autoFilter>
  <mergeCells count="20">
    <mergeCell ref="A1:Q1"/>
    <mergeCell ref="L2:N2"/>
    <mergeCell ref="O2:P2"/>
    <mergeCell ref="M3:N3"/>
    <mergeCell ref="A2:A4"/>
    <mergeCell ref="B2:B4"/>
    <mergeCell ref="C2:C4"/>
    <mergeCell ref="D2:D4"/>
    <mergeCell ref="E2:E4"/>
    <mergeCell ref="F2:F4"/>
    <mergeCell ref="G2:G4"/>
    <mergeCell ref="H2:H4"/>
    <mergeCell ref="I2:I4"/>
    <mergeCell ref="J2:J4"/>
    <mergeCell ref="K3:K4"/>
    <mergeCell ref="L3:L4"/>
    <mergeCell ref="O3:O4"/>
    <mergeCell ref="P3:P4"/>
    <mergeCell ref="Q2:Q4"/>
    <mergeCell ref="R2:R4"/>
  </mergeCells>
  <pageMargins left="0.75" right="0.75" top="1" bottom="1" header="0.5" footer="0.5"/>
  <pageSetup paperSize="9" scale="7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3"/>
  <sheetViews>
    <sheetView topLeftCell="A27" workbookViewId="0">
      <selection activeCell="Q28" sqref="Q28"/>
    </sheetView>
  </sheetViews>
  <sheetFormatPr defaultColWidth="8.89166666666667" defaultRowHeight="14.25"/>
  <cols>
    <col min="1" max="1" width="4.225" customWidth="1"/>
    <col min="2" max="2" width="17.5583333333333" customWidth="1"/>
    <col min="3" max="3" width="6.225" customWidth="1"/>
    <col min="4" max="4" width="5.875" style="50" customWidth="1"/>
    <col min="5" max="5" width="5.25" customWidth="1"/>
    <col min="6" max="6" width="6.33333333333333" customWidth="1"/>
    <col min="7" max="7" width="6.125" customWidth="1"/>
    <col min="8" max="8" width="20.375" customWidth="1"/>
    <col min="9" max="9" width="6.375" customWidth="1"/>
    <col min="11" max="11" width="19" customWidth="1"/>
    <col min="12" max="13" width="7.625" style="50" customWidth="1"/>
    <col min="14" max="14" width="3.875" style="50" customWidth="1"/>
    <col min="15" max="15" width="8.89166666666667" style="50"/>
    <col min="16" max="16" width="7.875" style="50" customWidth="1"/>
    <col min="17" max="17" width="23.5" customWidth="1"/>
    <col min="18" max="18" width="11.875" customWidth="1"/>
  </cols>
  <sheetData>
    <row r="1" ht="27" spans="1:18">
      <c r="A1" s="51" t="s">
        <v>1958</v>
      </c>
      <c r="B1" s="51"/>
      <c r="C1" s="51"/>
      <c r="D1" s="51"/>
      <c r="E1" s="51"/>
      <c r="F1" s="51"/>
      <c r="G1" s="51"/>
      <c r="H1" s="51"/>
      <c r="I1" s="51"/>
      <c r="J1" s="51"/>
      <c r="K1" s="51"/>
      <c r="L1" s="51"/>
      <c r="M1" s="51"/>
      <c r="N1" s="51"/>
      <c r="O1" s="51"/>
      <c r="P1" s="51"/>
      <c r="Q1" s="51"/>
      <c r="R1" s="70"/>
    </row>
    <row r="2" spans="1:18">
      <c r="A2" s="52" t="s">
        <v>1</v>
      </c>
      <c r="B2" s="52" t="s">
        <v>2</v>
      </c>
      <c r="C2" s="52" t="s">
        <v>3</v>
      </c>
      <c r="D2" s="52" t="s">
        <v>4</v>
      </c>
      <c r="E2" s="52" t="s">
        <v>5</v>
      </c>
      <c r="F2" s="52" t="s">
        <v>6</v>
      </c>
      <c r="G2" s="52" t="s">
        <v>7</v>
      </c>
      <c r="H2" s="52" t="s">
        <v>8</v>
      </c>
      <c r="I2" s="52" t="s">
        <v>9</v>
      </c>
      <c r="J2" s="59" t="s">
        <v>10</v>
      </c>
      <c r="K2" s="52" t="s">
        <v>11</v>
      </c>
      <c r="L2" s="60" t="s">
        <v>12</v>
      </c>
      <c r="M2" s="67"/>
      <c r="N2" s="67"/>
      <c r="O2" s="52" t="s">
        <v>13</v>
      </c>
      <c r="P2" s="52"/>
      <c r="Q2" s="71" t="s">
        <v>14</v>
      </c>
      <c r="R2" s="52" t="s">
        <v>15</v>
      </c>
    </row>
    <row r="3" spans="1:18">
      <c r="A3" s="52"/>
      <c r="B3" s="52"/>
      <c r="C3" s="52"/>
      <c r="D3" s="52"/>
      <c r="E3" s="52"/>
      <c r="F3" s="52"/>
      <c r="G3" s="52"/>
      <c r="H3" s="52"/>
      <c r="I3" s="52"/>
      <c r="J3" s="61"/>
      <c r="K3" s="52" t="s">
        <v>11</v>
      </c>
      <c r="L3" s="62" t="s">
        <v>16</v>
      </c>
      <c r="M3" s="60" t="s">
        <v>17</v>
      </c>
      <c r="N3" s="67"/>
      <c r="O3" s="52" t="s">
        <v>18</v>
      </c>
      <c r="P3" s="52" t="s">
        <v>19</v>
      </c>
      <c r="Q3" s="71"/>
      <c r="R3" s="52"/>
    </row>
    <row r="4" ht="36" spans="1:18">
      <c r="A4" s="52"/>
      <c r="B4" s="52"/>
      <c r="C4" s="52"/>
      <c r="D4" s="52"/>
      <c r="E4" s="52"/>
      <c r="F4" s="52"/>
      <c r="G4" s="52"/>
      <c r="H4" s="52"/>
      <c r="I4" s="52"/>
      <c r="J4" s="63"/>
      <c r="K4" s="52"/>
      <c r="L4" s="62"/>
      <c r="M4" s="62" t="s">
        <v>20</v>
      </c>
      <c r="N4" s="68" t="s">
        <v>21</v>
      </c>
      <c r="O4" s="52"/>
      <c r="P4" s="52"/>
      <c r="Q4" s="71"/>
      <c r="R4" s="52"/>
    </row>
    <row r="5" ht="54" customHeight="1" spans="1:18">
      <c r="A5" s="8">
        <v>1</v>
      </c>
      <c r="B5" s="7" t="s">
        <v>1959</v>
      </c>
      <c r="C5" s="7" t="s">
        <v>23</v>
      </c>
      <c r="D5" s="13" t="s">
        <v>115</v>
      </c>
      <c r="E5" s="12" t="s">
        <v>533</v>
      </c>
      <c r="F5" s="13">
        <v>2026</v>
      </c>
      <c r="G5" s="12" t="s">
        <v>63</v>
      </c>
      <c r="H5" s="7" t="s">
        <v>1960</v>
      </c>
      <c r="I5" s="7" t="s">
        <v>65</v>
      </c>
      <c r="J5" s="7" t="s">
        <v>200</v>
      </c>
      <c r="K5" s="7" t="s">
        <v>1961</v>
      </c>
      <c r="L5" s="64">
        <v>33.04</v>
      </c>
      <c r="M5" s="64">
        <v>33.04</v>
      </c>
      <c r="N5" s="13"/>
      <c r="O5" s="13">
        <v>36</v>
      </c>
      <c r="P5" s="13">
        <v>3</v>
      </c>
      <c r="Q5" s="13" t="s">
        <v>740</v>
      </c>
      <c r="R5" s="13" t="s">
        <v>1962</v>
      </c>
    </row>
    <row r="6" ht="54" customHeight="1" spans="1:18">
      <c r="A6" s="8">
        <v>2</v>
      </c>
      <c r="B6" s="7" t="s">
        <v>1963</v>
      </c>
      <c r="C6" s="7" t="s">
        <v>23</v>
      </c>
      <c r="D6" s="13" t="s">
        <v>115</v>
      </c>
      <c r="E6" s="12" t="s">
        <v>533</v>
      </c>
      <c r="F6" s="13">
        <v>2026</v>
      </c>
      <c r="G6" s="12" t="s">
        <v>63</v>
      </c>
      <c r="H6" s="7" t="s">
        <v>1960</v>
      </c>
      <c r="I6" s="7" t="s">
        <v>65</v>
      </c>
      <c r="J6" s="7" t="s">
        <v>200</v>
      </c>
      <c r="K6" s="7" t="s">
        <v>1964</v>
      </c>
      <c r="L6" s="64">
        <v>24.2</v>
      </c>
      <c r="M6" s="64">
        <v>24.2</v>
      </c>
      <c r="N6" s="13"/>
      <c r="O6" s="13">
        <v>47</v>
      </c>
      <c r="P6" s="13">
        <v>4</v>
      </c>
      <c r="Q6" s="13" t="s">
        <v>740</v>
      </c>
      <c r="R6" s="13" t="s">
        <v>1962</v>
      </c>
    </row>
    <row r="7" ht="111" customHeight="1" spans="1:18">
      <c r="A7" s="8">
        <v>3</v>
      </c>
      <c r="B7" s="7" t="s">
        <v>1965</v>
      </c>
      <c r="C7" s="7" t="s">
        <v>23</v>
      </c>
      <c r="D7" s="13" t="s">
        <v>61</v>
      </c>
      <c r="E7" s="12" t="s">
        <v>242</v>
      </c>
      <c r="F7" s="13">
        <v>2026</v>
      </c>
      <c r="G7" s="12" t="s">
        <v>94</v>
      </c>
      <c r="H7" s="7" t="s">
        <v>534</v>
      </c>
      <c r="I7" s="7" t="s">
        <v>65</v>
      </c>
      <c r="J7" s="7" t="s">
        <v>200</v>
      </c>
      <c r="K7" s="7" t="s">
        <v>1966</v>
      </c>
      <c r="L7" s="64">
        <v>15</v>
      </c>
      <c r="M7" s="64">
        <v>15</v>
      </c>
      <c r="N7" s="13"/>
      <c r="O7" s="13">
        <v>80</v>
      </c>
      <c r="P7" s="13">
        <v>8</v>
      </c>
      <c r="Q7" s="13" t="s">
        <v>1967</v>
      </c>
      <c r="R7" s="13" t="s">
        <v>1968</v>
      </c>
    </row>
    <row r="8" ht="94" customHeight="1" spans="1:18">
      <c r="A8" s="8">
        <v>4</v>
      </c>
      <c r="B8" s="13" t="s">
        <v>1969</v>
      </c>
      <c r="C8" s="13" t="s">
        <v>23</v>
      </c>
      <c r="D8" s="13" t="s">
        <v>115</v>
      </c>
      <c r="E8" s="13" t="s">
        <v>236</v>
      </c>
      <c r="F8" s="13">
        <v>2026</v>
      </c>
      <c r="G8" s="13" t="s">
        <v>94</v>
      </c>
      <c r="H8" s="13" t="s">
        <v>534</v>
      </c>
      <c r="I8" s="13" t="s">
        <v>65</v>
      </c>
      <c r="J8" s="13" t="s">
        <v>200</v>
      </c>
      <c r="K8" s="13" t="s">
        <v>1970</v>
      </c>
      <c r="L8" s="13">
        <v>500</v>
      </c>
      <c r="M8" s="13">
        <v>500</v>
      </c>
      <c r="N8" s="13"/>
      <c r="O8" s="13">
        <v>562</v>
      </c>
      <c r="P8" s="13">
        <v>11</v>
      </c>
      <c r="Q8" s="13" t="s">
        <v>1971</v>
      </c>
      <c r="R8" s="44" t="s">
        <v>1972</v>
      </c>
    </row>
    <row r="9" ht="54" customHeight="1" spans="1:18">
      <c r="A9" s="8">
        <v>5</v>
      </c>
      <c r="B9" s="13" t="s">
        <v>1973</v>
      </c>
      <c r="C9" s="13" t="s">
        <v>23</v>
      </c>
      <c r="D9" s="13" t="s">
        <v>24</v>
      </c>
      <c r="E9" s="13" t="s">
        <v>289</v>
      </c>
      <c r="F9" s="13">
        <v>2026</v>
      </c>
      <c r="G9" s="13" t="s">
        <v>63</v>
      </c>
      <c r="H9" s="13" t="s">
        <v>1974</v>
      </c>
      <c r="I9" s="13" t="s">
        <v>65</v>
      </c>
      <c r="J9" s="13" t="s">
        <v>200</v>
      </c>
      <c r="K9" s="13" t="s">
        <v>1975</v>
      </c>
      <c r="L9" s="13">
        <v>50</v>
      </c>
      <c r="M9" s="13">
        <v>50</v>
      </c>
      <c r="N9" s="13"/>
      <c r="O9" s="13">
        <v>100</v>
      </c>
      <c r="P9" s="13">
        <v>4</v>
      </c>
      <c r="Q9" s="13" t="s">
        <v>1976</v>
      </c>
      <c r="R9" s="13" t="s">
        <v>1977</v>
      </c>
    </row>
    <row r="10" ht="54" customHeight="1" spans="1:18">
      <c r="A10" s="8">
        <v>6</v>
      </c>
      <c r="B10" s="13" t="s">
        <v>1978</v>
      </c>
      <c r="C10" s="13" t="s">
        <v>23</v>
      </c>
      <c r="D10" s="13" t="s">
        <v>115</v>
      </c>
      <c r="E10" s="13" t="s">
        <v>289</v>
      </c>
      <c r="F10" s="13">
        <v>2026</v>
      </c>
      <c r="G10" s="13" t="s">
        <v>63</v>
      </c>
      <c r="H10" s="13" t="s">
        <v>1974</v>
      </c>
      <c r="I10" s="13" t="s">
        <v>65</v>
      </c>
      <c r="J10" s="13" t="s">
        <v>200</v>
      </c>
      <c r="K10" s="13" t="s">
        <v>1979</v>
      </c>
      <c r="L10" s="13">
        <v>45</v>
      </c>
      <c r="M10" s="13">
        <v>45</v>
      </c>
      <c r="N10" s="13"/>
      <c r="O10" s="13">
        <v>80</v>
      </c>
      <c r="P10" s="13">
        <v>2</v>
      </c>
      <c r="Q10" s="13" t="s">
        <v>1980</v>
      </c>
      <c r="R10" s="13" t="s">
        <v>1977</v>
      </c>
    </row>
    <row r="11" ht="54" customHeight="1" spans="1:18">
      <c r="A11" s="8">
        <v>7</v>
      </c>
      <c r="B11" s="13" t="s">
        <v>1981</v>
      </c>
      <c r="C11" s="13" t="s">
        <v>23</v>
      </c>
      <c r="D11" s="13" t="s">
        <v>24</v>
      </c>
      <c r="E11" s="13" t="s">
        <v>289</v>
      </c>
      <c r="F11" s="13">
        <v>2026</v>
      </c>
      <c r="G11" s="13" t="s">
        <v>63</v>
      </c>
      <c r="H11" s="13" t="s">
        <v>1974</v>
      </c>
      <c r="I11" s="13" t="s">
        <v>65</v>
      </c>
      <c r="J11" s="13" t="s">
        <v>200</v>
      </c>
      <c r="K11" s="13" t="s">
        <v>1982</v>
      </c>
      <c r="L11" s="13">
        <v>25</v>
      </c>
      <c r="M11" s="13">
        <v>25</v>
      </c>
      <c r="N11" s="13"/>
      <c r="O11" s="13">
        <v>50</v>
      </c>
      <c r="P11" s="13">
        <v>2</v>
      </c>
      <c r="Q11" s="13" t="s">
        <v>1983</v>
      </c>
      <c r="R11" s="13" t="s">
        <v>1977</v>
      </c>
    </row>
    <row r="12" ht="54" customHeight="1" spans="1:18">
      <c r="A12" s="8">
        <v>8</v>
      </c>
      <c r="B12" s="13" t="s">
        <v>1984</v>
      </c>
      <c r="C12" s="13" t="s">
        <v>23</v>
      </c>
      <c r="D12" s="13" t="s">
        <v>115</v>
      </c>
      <c r="E12" s="13" t="s">
        <v>302</v>
      </c>
      <c r="F12" s="13">
        <v>2026</v>
      </c>
      <c r="G12" s="13" t="s">
        <v>63</v>
      </c>
      <c r="H12" s="13" t="s">
        <v>1974</v>
      </c>
      <c r="I12" s="13" t="s">
        <v>65</v>
      </c>
      <c r="J12" s="13" t="s">
        <v>200</v>
      </c>
      <c r="K12" s="13" t="s">
        <v>1985</v>
      </c>
      <c r="L12" s="13">
        <v>37</v>
      </c>
      <c r="M12" s="13">
        <v>37</v>
      </c>
      <c r="N12" s="13"/>
      <c r="O12" s="13">
        <v>136</v>
      </c>
      <c r="P12" s="13">
        <v>5</v>
      </c>
      <c r="Q12" s="13" t="s">
        <v>1986</v>
      </c>
      <c r="R12" s="13" t="s">
        <v>1977</v>
      </c>
    </row>
    <row r="13" ht="54" customHeight="1" spans="1:18">
      <c r="A13" s="8">
        <v>9</v>
      </c>
      <c r="B13" s="13" t="s">
        <v>1987</v>
      </c>
      <c r="C13" s="13" t="s">
        <v>23</v>
      </c>
      <c r="D13" s="13" t="s">
        <v>24</v>
      </c>
      <c r="E13" s="13" t="s">
        <v>302</v>
      </c>
      <c r="F13" s="13">
        <v>2026</v>
      </c>
      <c r="G13" s="13" t="s">
        <v>63</v>
      </c>
      <c r="H13" s="13" t="s">
        <v>1974</v>
      </c>
      <c r="I13" s="13" t="s">
        <v>65</v>
      </c>
      <c r="J13" s="13" t="s">
        <v>200</v>
      </c>
      <c r="K13" s="13" t="s">
        <v>1988</v>
      </c>
      <c r="L13" s="13">
        <v>18.3</v>
      </c>
      <c r="M13" s="13">
        <v>18.3</v>
      </c>
      <c r="N13" s="13"/>
      <c r="O13" s="13">
        <v>123</v>
      </c>
      <c r="P13" s="13">
        <v>2</v>
      </c>
      <c r="Q13" s="13" t="s">
        <v>1989</v>
      </c>
      <c r="R13" s="13" t="s">
        <v>1977</v>
      </c>
    </row>
    <row r="14" ht="54" customHeight="1" spans="1:18">
      <c r="A14" s="8">
        <v>10</v>
      </c>
      <c r="B14" s="13" t="s">
        <v>1990</v>
      </c>
      <c r="C14" s="13" t="s">
        <v>23</v>
      </c>
      <c r="D14" s="13" t="s">
        <v>24</v>
      </c>
      <c r="E14" s="13" t="s">
        <v>549</v>
      </c>
      <c r="F14" s="13">
        <v>2026</v>
      </c>
      <c r="G14" s="13" t="s">
        <v>63</v>
      </c>
      <c r="H14" s="13" t="s">
        <v>1974</v>
      </c>
      <c r="I14" s="13" t="s">
        <v>65</v>
      </c>
      <c r="J14" s="13" t="s">
        <v>200</v>
      </c>
      <c r="K14" s="13" t="s">
        <v>1991</v>
      </c>
      <c r="L14" s="13">
        <v>32</v>
      </c>
      <c r="M14" s="13">
        <v>32</v>
      </c>
      <c r="N14" s="13"/>
      <c r="O14" s="13">
        <v>83</v>
      </c>
      <c r="P14" s="13">
        <v>5</v>
      </c>
      <c r="Q14" s="13" t="s">
        <v>1992</v>
      </c>
      <c r="R14" s="13" t="s">
        <v>1977</v>
      </c>
    </row>
    <row r="15" ht="54" customHeight="1" spans="1:18">
      <c r="A15" s="8">
        <v>11</v>
      </c>
      <c r="B15" s="13" t="s">
        <v>1993</v>
      </c>
      <c r="C15" s="13" t="s">
        <v>23</v>
      </c>
      <c r="D15" s="13" t="s">
        <v>24</v>
      </c>
      <c r="E15" s="13" t="s">
        <v>549</v>
      </c>
      <c r="F15" s="13">
        <v>2026</v>
      </c>
      <c r="G15" s="13" t="s">
        <v>63</v>
      </c>
      <c r="H15" s="13" t="s">
        <v>1974</v>
      </c>
      <c r="I15" s="13" t="s">
        <v>65</v>
      </c>
      <c r="J15" s="13" t="s">
        <v>200</v>
      </c>
      <c r="K15" s="13" t="s">
        <v>1994</v>
      </c>
      <c r="L15" s="13">
        <v>13</v>
      </c>
      <c r="M15" s="13">
        <v>13</v>
      </c>
      <c r="N15" s="13"/>
      <c r="O15" s="13">
        <v>16</v>
      </c>
      <c r="P15" s="13">
        <v>1</v>
      </c>
      <c r="Q15" s="13" t="s">
        <v>1995</v>
      </c>
      <c r="R15" s="13" t="s">
        <v>1977</v>
      </c>
    </row>
    <row r="16" ht="54" customHeight="1" spans="1:18">
      <c r="A16" s="8">
        <v>12</v>
      </c>
      <c r="B16" s="13" t="s">
        <v>1996</v>
      </c>
      <c r="C16" s="13" t="s">
        <v>23</v>
      </c>
      <c r="D16" s="13" t="s">
        <v>24</v>
      </c>
      <c r="E16" s="13" t="s">
        <v>236</v>
      </c>
      <c r="F16" s="13">
        <v>2026</v>
      </c>
      <c r="G16" s="13" t="s">
        <v>26</v>
      </c>
      <c r="H16" s="13" t="s">
        <v>1997</v>
      </c>
      <c r="I16" s="13" t="s">
        <v>65</v>
      </c>
      <c r="J16" s="13" t="s">
        <v>200</v>
      </c>
      <c r="K16" s="65" t="s">
        <v>1998</v>
      </c>
      <c r="L16" s="13">
        <v>36</v>
      </c>
      <c r="M16" s="13">
        <v>36</v>
      </c>
      <c r="N16" s="13"/>
      <c r="O16" s="13">
        <v>76</v>
      </c>
      <c r="P16" s="13">
        <v>3</v>
      </c>
      <c r="Q16" s="13" t="s">
        <v>1999</v>
      </c>
      <c r="R16" s="13" t="s">
        <v>1977</v>
      </c>
    </row>
    <row r="17" ht="54" customHeight="1" spans="1:18">
      <c r="A17" s="8">
        <v>13</v>
      </c>
      <c r="B17" s="13" t="s">
        <v>2000</v>
      </c>
      <c r="C17" s="13" t="s">
        <v>23</v>
      </c>
      <c r="D17" s="13" t="s">
        <v>24</v>
      </c>
      <c r="E17" s="13" t="s">
        <v>236</v>
      </c>
      <c r="F17" s="13">
        <v>2026</v>
      </c>
      <c r="G17" s="13" t="s">
        <v>217</v>
      </c>
      <c r="H17" s="13" t="s">
        <v>2001</v>
      </c>
      <c r="I17" s="13" t="s">
        <v>65</v>
      </c>
      <c r="J17" s="13" t="s">
        <v>200</v>
      </c>
      <c r="K17" s="13" t="s">
        <v>2002</v>
      </c>
      <c r="L17" s="13">
        <v>90.72</v>
      </c>
      <c r="M17" s="13">
        <v>90.72</v>
      </c>
      <c r="N17" s="13"/>
      <c r="O17" s="13">
        <v>106</v>
      </c>
      <c r="P17" s="13">
        <v>5</v>
      </c>
      <c r="Q17" s="13" t="s">
        <v>2003</v>
      </c>
      <c r="R17" s="13" t="s">
        <v>1977</v>
      </c>
    </row>
    <row r="18" ht="54" customHeight="1" spans="1:18">
      <c r="A18" s="8">
        <v>14</v>
      </c>
      <c r="B18" s="13" t="s">
        <v>2004</v>
      </c>
      <c r="C18" s="13" t="s">
        <v>23</v>
      </c>
      <c r="D18" s="13" t="s">
        <v>24</v>
      </c>
      <c r="E18" s="13" t="s">
        <v>236</v>
      </c>
      <c r="F18" s="13">
        <v>2026</v>
      </c>
      <c r="G18" s="13">
        <v>6</v>
      </c>
      <c r="H18" s="13" t="s">
        <v>2005</v>
      </c>
      <c r="I18" s="13" t="s">
        <v>65</v>
      </c>
      <c r="J18" s="13" t="s">
        <v>200</v>
      </c>
      <c r="K18" s="13" t="s">
        <v>2006</v>
      </c>
      <c r="L18" s="13">
        <v>12</v>
      </c>
      <c r="M18" s="13">
        <v>12</v>
      </c>
      <c r="N18" s="13"/>
      <c r="O18" s="13">
        <v>20</v>
      </c>
      <c r="P18" s="13">
        <v>1</v>
      </c>
      <c r="Q18" s="13" t="s">
        <v>2007</v>
      </c>
      <c r="R18" s="13" t="s">
        <v>1977</v>
      </c>
    </row>
    <row r="19" ht="54" customHeight="1" spans="1:18">
      <c r="A19" s="8">
        <v>15</v>
      </c>
      <c r="B19" s="13" t="s">
        <v>2008</v>
      </c>
      <c r="C19" s="13" t="s">
        <v>23</v>
      </c>
      <c r="D19" s="13" t="s">
        <v>24</v>
      </c>
      <c r="E19" s="13" t="s">
        <v>533</v>
      </c>
      <c r="F19" s="13">
        <v>2026</v>
      </c>
      <c r="G19" s="13" t="s">
        <v>94</v>
      </c>
      <c r="H19" s="13" t="s">
        <v>2009</v>
      </c>
      <c r="I19" s="13" t="s">
        <v>65</v>
      </c>
      <c r="J19" s="13" t="s">
        <v>200</v>
      </c>
      <c r="K19" s="13" t="s">
        <v>2010</v>
      </c>
      <c r="L19" s="13"/>
      <c r="M19" s="13"/>
      <c r="N19" s="13"/>
      <c r="O19" s="13">
        <v>40</v>
      </c>
      <c r="P19" s="13">
        <v>6</v>
      </c>
      <c r="Q19" s="13" t="s">
        <v>2011</v>
      </c>
      <c r="R19" s="13" t="s">
        <v>2012</v>
      </c>
    </row>
    <row r="20" ht="54" customHeight="1" spans="1:18">
      <c r="A20" s="8">
        <v>16</v>
      </c>
      <c r="B20" s="13" t="s">
        <v>2013</v>
      </c>
      <c r="C20" s="13" t="s">
        <v>23</v>
      </c>
      <c r="D20" s="13" t="s">
        <v>24</v>
      </c>
      <c r="E20" s="13" t="s">
        <v>533</v>
      </c>
      <c r="F20" s="13">
        <v>2026</v>
      </c>
      <c r="G20" s="13" t="s">
        <v>94</v>
      </c>
      <c r="H20" s="13" t="s">
        <v>2009</v>
      </c>
      <c r="I20" s="13" t="s">
        <v>65</v>
      </c>
      <c r="J20" s="13" t="s">
        <v>200</v>
      </c>
      <c r="K20" s="13" t="s">
        <v>2014</v>
      </c>
      <c r="L20" s="13">
        <v>140</v>
      </c>
      <c r="M20" s="13">
        <v>140</v>
      </c>
      <c r="N20" s="13"/>
      <c r="O20" s="13">
        <v>45</v>
      </c>
      <c r="P20" s="13">
        <v>5</v>
      </c>
      <c r="Q20" s="13" t="s">
        <v>2015</v>
      </c>
      <c r="R20" s="13" t="s">
        <v>1977</v>
      </c>
    </row>
    <row r="21" ht="54" customHeight="1" spans="1:18">
      <c r="A21" s="8">
        <v>17</v>
      </c>
      <c r="B21" s="13" t="s">
        <v>2016</v>
      </c>
      <c r="C21" s="13" t="s">
        <v>23</v>
      </c>
      <c r="D21" s="13" t="s">
        <v>24</v>
      </c>
      <c r="E21" s="13" t="s">
        <v>533</v>
      </c>
      <c r="F21" s="13">
        <v>2026</v>
      </c>
      <c r="G21" s="13" t="s">
        <v>63</v>
      </c>
      <c r="H21" s="13" t="s">
        <v>2017</v>
      </c>
      <c r="I21" s="13" t="s">
        <v>65</v>
      </c>
      <c r="J21" s="13" t="s">
        <v>200</v>
      </c>
      <c r="K21" s="13" t="s">
        <v>2018</v>
      </c>
      <c r="L21" s="13"/>
      <c r="M21" s="13"/>
      <c r="N21" s="13"/>
      <c r="O21" s="13">
        <v>13</v>
      </c>
      <c r="P21" s="13">
        <v>2</v>
      </c>
      <c r="Q21" s="13" t="s">
        <v>2019</v>
      </c>
      <c r="R21" s="13" t="s">
        <v>2012</v>
      </c>
    </row>
    <row r="22" ht="54" customHeight="1" spans="1:18">
      <c r="A22" s="8">
        <v>18</v>
      </c>
      <c r="B22" s="13" t="s">
        <v>2020</v>
      </c>
      <c r="C22" s="13" t="s">
        <v>23</v>
      </c>
      <c r="D22" s="13" t="s">
        <v>24</v>
      </c>
      <c r="E22" s="13" t="s">
        <v>533</v>
      </c>
      <c r="F22" s="13">
        <v>2026</v>
      </c>
      <c r="G22" s="13" t="s">
        <v>94</v>
      </c>
      <c r="H22" s="13" t="s">
        <v>2009</v>
      </c>
      <c r="I22" s="13" t="s">
        <v>65</v>
      </c>
      <c r="J22" s="13" t="s">
        <v>200</v>
      </c>
      <c r="K22" s="13" t="s">
        <v>2021</v>
      </c>
      <c r="L22" s="13"/>
      <c r="M22" s="13"/>
      <c r="N22" s="13"/>
      <c r="O22" s="13">
        <v>10</v>
      </c>
      <c r="P22" s="13"/>
      <c r="Q22" s="13" t="s">
        <v>2022</v>
      </c>
      <c r="R22" s="13" t="s">
        <v>2012</v>
      </c>
    </row>
    <row r="23" ht="54" customHeight="1" spans="1:18">
      <c r="A23" s="8">
        <v>19</v>
      </c>
      <c r="B23" s="13" t="s">
        <v>2023</v>
      </c>
      <c r="C23" s="13" t="s">
        <v>23</v>
      </c>
      <c r="D23" s="13" t="s">
        <v>24</v>
      </c>
      <c r="E23" s="13" t="s">
        <v>533</v>
      </c>
      <c r="F23" s="13">
        <v>2026</v>
      </c>
      <c r="G23" s="13" t="s">
        <v>63</v>
      </c>
      <c r="H23" s="13" t="s">
        <v>2017</v>
      </c>
      <c r="I23" s="13" t="s">
        <v>65</v>
      </c>
      <c r="J23" s="13" t="s">
        <v>200</v>
      </c>
      <c r="K23" s="13" t="s">
        <v>2024</v>
      </c>
      <c r="L23" s="13">
        <v>130</v>
      </c>
      <c r="M23" s="13">
        <v>130</v>
      </c>
      <c r="N23" s="13"/>
      <c r="O23" s="13"/>
      <c r="P23" s="13"/>
      <c r="Q23" s="13" t="s">
        <v>2025</v>
      </c>
      <c r="R23" s="13" t="s">
        <v>1977</v>
      </c>
    </row>
    <row r="24" ht="54" customHeight="1" spans="1:18">
      <c r="A24" s="8">
        <v>20</v>
      </c>
      <c r="B24" s="13" t="s">
        <v>2026</v>
      </c>
      <c r="C24" s="13" t="s">
        <v>23</v>
      </c>
      <c r="D24" s="13" t="s">
        <v>24</v>
      </c>
      <c r="E24" s="13" t="s">
        <v>533</v>
      </c>
      <c r="F24" s="13">
        <v>2026</v>
      </c>
      <c r="G24" s="13" t="s">
        <v>63</v>
      </c>
      <c r="H24" s="13" t="s">
        <v>2017</v>
      </c>
      <c r="I24" s="13" t="s">
        <v>65</v>
      </c>
      <c r="J24" s="13" t="s">
        <v>200</v>
      </c>
      <c r="K24" s="13" t="s">
        <v>2027</v>
      </c>
      <c r="L24" s="13"/>
      <c r="M24" s="13"/>
      <c r="N24" s="13"/>
      <c r="O24" s="13">
        <v>10</v>
      </c>
      <c r="P24" s="13">
        <v>3</v>
      </c>
      <c r="Q24" s="13" t="s">
        <v>2015</v>
      </c>
      <c r="R24" s="13" t="s">
        <v>2012</v>
      </c>
    </row>
    <row r="25" ht="54" customHeight="1" spans="1:18">
      <c r="A25" s="8">
        <v>21</v>
      </c>
      <c r="B25" s="13" t="s">
        <v>2028</v>
      </c>
      <c r="C25" s="13" t="s">
        <v>23</v>
      </c>
      <c r="D25" s="13" t="s">
        <v>24</v>
      </c>
      <c r="E25" s="13" t="s">
        <v>533</v>
      </c>
      <c r="F25" s="13">
        <v>2026</v>
      </c>
      <c r="G25" s="13" t="s">
        <v>94</v>
      </c>
      <c r="H25" s="13" t="s">
        <v>2009</v>
      </c>
      <c r="I25" s="13" t="s">
        <v>65</v>
      </c>
      <c r="J25" s="13" t="s">
        <v>200</v>
      </c>
      <c r="K25" s="13" t="s">
        <v>2029</v>
      </c>
      <c r="L25" s="13">
        <v>130</v>
      </c>
      <c r="M25" s="13">
        <v>130</v>
      </c>
      <c r="N25" s="13"/>
      <c r="O25" s="13"/>
      <c r="P25" s="13"/>
      <c r="Q25" s="13" t="s">
        <v>2015</v>
      </c>
      <c r="R25" s="13" t="s">
        <v>2030</v>
      </c>
    </row>
    <row r="26" ht="87" customHeight="1" spans="1:18">
      <c r="A26" s="8">
        <v>22</v>
      </c>
      <c r="B26" s="13" t="s">
        <v>2031</v>
      </c>
      <c r="C26" s="7" t="s">
        <v>48</v>
      </c>
      <c r="D26" s="13" t="s">
        <v>24</v>
      </c>
      <c r="E26" s="38" t="s">
        <v>849</v>
      </c>
      <c r="F26" s="13">
        <v>2026</v>
      </c>
      <c r="G26" s="13" t="s">
        <v>63</v>
      </c>
      <c r="H26" s="57" t="s">
        <v>823</v>
      </c>
      <c r="I26" s="7" t="s">
        <v>65</v>
      </c>
      <c r="J26" s="7" t="s">
        <v>84</v>
      </c>
      <c r="K26" s="13" t="s">
        <v>2032</v>
      </c>
      <c r="L26" s="21">
        <v>62</v>
      </c>
      <c r="M26" s="27">
        <v>62</v>
      </c>
      <c r="N26" s="13"/>
      <c r="O26" s="13" t="s">
        <v>2033</v>
      </c>
      <c r="P26" s="13" t="s">
        <v>2034</v>
      </c>
      <c r="Q26" s="7" t="s">
        <v>2035</v>
      </c>
      <c r="R26" s="44" t="s">
        <v>2036</v>
      </c>
    </row>
    <row r="27" ht="110" customHeight="1" spans="1:18">
      <c r="A27" s="8">
        <v>23</v>
      </c>
      <c r="B27" s="7" t="s">
        <v>2037</v>
      </c>
      <c r="C27" s="13" t="s">
        <v>48</v>
      </c>
      <c r="D27" s="13" t="s">
        <v>115</v>
      </c>
      <c r="E27" s="13" t="s">
        <v>1006</v>
      </c>
      <c r="F27" s="13">
        <v>2026</v>
      </c>
      <c r="G27" s="13" t="s">
        <v>73</v>
      </c>
      <c r="H27" s="34" t="s">
        <v>969</v>
      </c>
      <c r="I27" s="64" t="s">
        <v>65</v>
      </c>
      <c r="J27" s="13" t="s">
        <v>66</v>
      </c>
      <c r="K27" s="44" t="s">
        <v>2038</v>
      </c>
      <c r="L27" s="66">
        <v>60</v>
      </c>
      <c r="M27" s="69">
        <v>60</v>
      </c>
      <c r="N27" s="38"/>
      <c r="O27" s="38">
        <v>435</v>
      </c>
      <c r="P27" s="38">
        <v>23</v>
      </c>
      <c r="Q27" s="7" t="s">
        <v>2039</v>
      </c>
      <c r="R27" s="13" t="s">
        <v>2040</v>
      </c>
    </row>
    <row r="28" ht="110" customHeight="1" spans="1:18">
      <c r="A28" s="8">
        <v>24</v>
      </c>
      <c r="B28" s="12" t="s">
        <v>2041</v>
      </c>
      <c r="C28" s="12" t="s">
        <v>1128</v>
      </c>
      <c r="D28" s="38" t="s">
        <v>115</v>
      </c>
      <c r="E28" s="13" t="s">
        <v>1122</v>
      </c>
      <c r="F28" s="13">
        <v>2026</v>
      </c>
      <c r="G28" s="58" t="s">
        <v>1123</v>
      </c>
      <c r="H28" s="7" t="s">
        <v>2042</v>
      </c>
      <c r="I28" s="7" t="s">
        <v>65</v>
      </c>
      <c r="J28" s="8" t="s">
        <v>132</v>
      </c>
      <c r="K28" s="13" t="s">
        <v>2043</v>
      </c>
      <c r="L28" s="25">
        <v>20</v>
      </c>
      <c r="M28" s="25">
        <v>20</v>
      </c>
      <c r="N28" s="38"/>
      <c r="O28" s="13">
        <v>34</v>
      </c>
      <c r="P28" s="13">
        <v>34</v>
      </c>
      <c r="Q28" s="13" t="s">
        <v>2044</v>
      </c>
      <c r="R28" s="13" t="s">
        <v>2045</v>
      </c>
    </row>
    <row r="29" ht="114" customHeight="1" spans="1:18">
      <c r="A29" s="8">
        <v>25</v>
      </c>
      <c r="B29" s="13" t="s">
        <v>2046</v>
      </c>
      <c r="C29" s="13" t="s">
        <v>1128</v>
      </c>
      <c r="D29" s="38" t="s">
        <v>115</v>
      </c>
      <c r="E29" s="13" t="s">
        <v>1122</v>
      </c>
      <c r="F29" s="13">
        <v>2026</v>
      </c>
      <c r="G29" s="58" t="s">
        <v>1123</v>
      </c>
      <c r="H29" s="7" t="s">
        <v>2047</v>
      </c>
      <c r="I29" s="7" t="s">
        <v>65</v>
      </c>
      <c r="J29" s="8" t="s">
        <v>132</v>
      </c>
      <c r="K29" s="13" t="s">
        <v>2048</v>
      </c>
      <c r="L29" s="25">
        <v>70</v>
      </c>
      <c r="M29" s="27">
        <v>70</v>
      </c>
      <c r="N29" s="13"/>
      <c r="O29" s="13">
        <v>34</v>
      </c>
      <c r="P29" s="13">
        <v>34</v>
      </c>
      <c r="Q29" s="7" t="s">
        <v>1131</v>
      </c>
      <c r="R29" s="13" t="s">
        <v>2045</v>
      </c>
    </row>
    <row r="30" ht="72" customHeight="1" spans="1:18">
      <c r="A30" s="8">
        <v>26</v>
      </c>
      <c r="B30" s="53" t="s">
        <v>2049</v>
      </c>
      <c r="C30" s="53" t="s">
        <v>48</v>
      </c>
      <c r="D30" s="54" t="s">
        <v>115</v>
      </c>
      <c r="E30" s="54" t="s">
        <v>310</v>
      </c>
      <c r="F30" s="54">
        <v>2026</v>
      </c>
      <c r="G30" s="53" t="s">
        <v>94</v>
      </c>
      <c r="H30" s="53" t="s">
        <v>586</v>
      </c>
      <c r="I30" s="53" t="s">
        <v>28</v>
      </c>
      <c r="J30" s="53" t="s">
        <v>29</v>
      </c>
      <c r="K30" s="53" t="s">
        <v>2050</v>
      </c>
      <c r="L30" s="54">
        <v>70</v>
      </c>
      <c r="M30" s="54">
        <v>70</v>
      </c>
      <c r="N30" s="54"/>
      <c r="O30" s="54">
        <v>181</v>
      </c>
      <c r="P30" s="54">
        <v>3</v>
      </c>
      <c r="Q30" s="53" t="s">
        <v>2051</v>
      </c>
      <c r="R30" s="72" t="s">
        <v>2045</v>
      </c>
    </row>
    <row r="31" ht="119" customHeight="1" spans="1:18">
      <c r="A31" s="8">
        <v>27</v>
      </c>
      <c r="B31" s="13" t="s">
        <v>2052</v>
      </c>
      <c r="C31" s="13" t="s">
        <v>23</v>
      </c>
      <c r="D31" s="13" t="s">
        <v>24</v>
      </c>
      <c r="E31" s="13" t="s">
        <v>925</v>
      </c>
      <c r="F31" s="13">
        <v>2029</v>
      </c>
      <c r="G31" s="13" t="s">
        <v>94</v>
      </c>
      <c r="H31" s="13" t="s">
        <v>2053</v>
      </c>
      <c r="I31" s="13" t="s">
        <v>65</v>
      </c>
      <c r="J31" s="13" t="s">
        <v>84</v>
      </c>
      <c r="K31" s="13" t="s">
        <v>2054</v>
      </c>
      <c r="L31" s="21">
        <v>75.75</v>
      </c>
      <c r="M31" s="27">
        <v>75.75</v>
      </c>
      <c r="N31" s="13"/>
      <c r="O31" s="13" t="s">
        <v>2055</v>
      </c>
      <c r="P31" s="13" t="s">
        <v>2056</v>
      </c>
      <c r="Q31" s="13" t="s">
        <v>2057</v>
      </c>
      <c r="R31" s="13" t="s">
        <v>2058</v>
      </c>
    </row>
    <row r="32" ht="165" customHeight="1" spans="1:18">
      <c r="A32" s="8">
        <v>28</v>
      </c>
      <c r="B32" s="44" t="s">
        <v>2059</v>
      </c>
      <c r="C32" s="13" t="s">
        <v>23</v>
      </c>
      <c r="D32" s="13" t="s">
        <v>115</v>
      </c>
      <c r="E32" s="44" t="s">
        <v>911</v>
      </c>
      <c r="F32" s="38">
        <v>2029</v>
      </c>
      <c r="G32" s="13" t="s">
        <v>63</v>
      </c>
      <c r="H32" s="44" t="s">
        <v>2060</v>
      </c>
      <c r="I32" s="13" t="s">
        <v>28</v>
      </c>
      <c r="J32" s="13" t="s">
        <v>808</v>
      </c>
      <c r="K32" s="44" t="s">
        <v>2061</v>
      </c>
      <c r="L32" s="13">
        <v>530</v>
      </c>
      <c r="M32" s="13">
        <v>530</v>
      </c>
      <c r="N32" s="13">
        <v>0</v>
      </c>
      <c r="O32" s="13" t="s">
        <v>2062</v>
      </c>
      <c r="P32" s="13" t="s">
        <v>2063</v>
      </c>
      <c r="Q32" s="7" t="s">
        <v>2064</v>
      </c>
      <c r="R32" s="44" t="s">
        <v>2065</v>
      </c>
    </row>
    <row r="33" ht="35" customHeight="1" spans="1:18">
      <c r="A33" s="55" t="s">
        <v>1499</v>
      </c>
      <c r="B33" s="55"/>
      <c r="C33" s="55"/>
      <c r="D33" s="56"/>
      <c r="E33" s="55"/>
      <c r="F33" s="55"/>
      <c r="G33" s="55"/>
      <c r="H33" s="55"/>
      <c r="I33" s="55"/>
      <c r="J33" s="55"/>
      <c r="K33" s="55"/>
      <c r="L33" s="56">
        <f>SUM(L5:L32)</f>
        <v>2219.01</v>
      </c>
      <c r="M33" s="56"/>
      <c r="N33" s="56"/>
      <c r="O33" s="56"/>
      <c r="P33" s="56"/>
      <c r="Q33" s="55"/>
      <c r="R33" s="55"/>
    </row>
  </sheetData>
  <mergeCells count="20">
    <mergeCell ref="A1:Q1"/>
    <mergeCell ref="L2:N2"/>
    <mergeCell ref="O2:P2"/>
    <mergeCell ref="M3:N3"/>
    <mergeCell ref="A2:A4"/>
    <mergeCell ref="B2:B4"/>
    <mergeCell ref="C2:C4"/>
    <mergeCell ref="D2:D4"/>
    <mergeCell ref="E2:E4"/>
    <mergeCell ref="F2:F4"/>
    <mergeCell ref="G2:G4"/>
    <mergeCell ref="H2:H4"/>
    <mergeCell ref="I2:I4"/>
    <mergeCell ref="J2:J4"/>
    <mergeCell ref="K3:K4"/>
    <mergeCell ref="L3:L4"/>
    <mergeCell ref="O3:O4"/>
    <mergeCell ref="P3:P4"/>
    <mergeCell ref="Q2:Q4"/>
    <mergeCell ref="R2:R4"/>
  </mergeCells>
  <pageMargins left="0.75" right="0.75" top="1" bottom="1" header="0.5" footer="0.5"/>
  <pageSetup paperSize="9" scale="75"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1"/>
  <sheetViews>
    <sheetView tabSelected="1" topLeftCell="A20" workbookViewId="0">
      <selection activeCell="S20" sqref="S20"/>
    </sheetView>
  </sheetViews>
  <sheetFormatPr defaultColWidth="9" defaultRowHeight="14.25"/>
  <cols>
    <col min="1" max="1" width="4.38333333333333" customWidth="1"/>
    <col min="3" max="3" width="4" customWidth="1"/>
    <col min="4" max="4" width="4.88333333333333" customWidth="1"/>
    <col min="5" max="5" width="6" customWidth="1"/>
    <col min="6" max="6" width="6.25" customWidth="1"/>
    <col min="7" max="7" width="5.38333333333333" customWidth="1"/>
    <col min="8" max="8" width="24.75" customWidth="1"/>
    <col min="11" max="11" width="15.5" customWidth="1"/>
    <col min="12" max="12" width="10.6666666666667"/>
    <col min="17" max="17" width="22.625" customWidth="1"/>
  </cols>
  <sheetData>
    <row r="1" spans="1:18">
      <c r="A1" s="3" t="s">
        <v>2066</v>
      </c>
      <c r="B1" s="3"/>
      <c r="C1" s="3"/>
      <c r="D1" s="3"/>
      <c r="E1" s="3"/>
      <c r="F1" s="3"/>
      <c r="G1" s="3"/>
      <c r="H1" s="3"/>
      <c r="I1" s="3"/>
      <c r="J1" s="3"/>
      <c r="K1" s="3"/>
      <c r="L1" s="3"/>
      <c r="M1" s="3"/>
      <c r="N1" s="3"/>
      <c r="O1" s="3"/>
      <c r="P1" s="3"/>
      <c r="Q1" s="3"/>
      <c r="R1" s="3"/>
    </row>
    <row r="2" spans="1:18">
      <c r="A2" s="3"/>
      <c r="B2" s="3"/>
      <c r="C2" s="3"/>
      <c r="D2" s="3"/>
      <c r="E2" s="3"/>
      <c r="F2" s="3"/>
      <c r="G2" s="3"/>
      <c r="H2" s="3"/>
      <c r="I2" s="3"/>
      <c r="J2" s="3"/>
      <c r="K2" s="3"/>
      <c r="L2" s="3"/>
      <c r="M2" s="3"/>
      <c r="N2" s="3"/>
      <c r="O2" s="3"/>
      <c r="P2" s="3"/>
      <c r="Q2" s="3"/>
      <c r="R2" s="3"/>
    </row>
    <row r="3" spans="1:18">
      <c r="A3" s="4" t="s">
        <v>1</v>
      </c>
      <c r="B3" s="4" t="s">
        <v>2</v>
      </c>
      <c r="C3" s="4" t="s">
        <v>3</v>
      </c>
      <c r="D3" s="4" t="s">
        <v>4</v>
      </c>
      <c r="E3" s="4" t="s">
        <v>5</v>
      </c>
      <c r="F3" s="4" t="s">
        <v>6</v>
      </c>
      <c r="G3" s="4" t="s">
        <v>7</v>
      </c>
      <c r="H3" s="4" t="s">
        <v>8</v>
      </c>
      <c r="I3" s="4" t="s">
        <v>9</v>
      </c>
      <c r="J3" s="4" t="s">
        <v>10</v>
      </c>
      <c r="K3" s="4" t="s">
        <v>11</v>
      </c>
      <c r="L3" s="19" t="s">
        <v>12</v>
      </c>
      <c r="M3" s="19"/>
      <c r="N3" s="19"/>
      <c r="O3" s="4" t="s">
        <v>13</v>
      </c>
      <c r="P3" s="4"/>
      <c r="Q3" s="29" t="s">
        <v>14</v>
      </c>
      <c r="R3" s="30" t="s">
        <v>2067</v>
      </c>
    </row>
    <row r="4" spans="1:18">
      <c r="A4" s="4"/>
      <c r="B4" s="4"/>
      <c r="C4" s="4"/>
      <c r="D4" s="4"/>
      <c r="E4" s="4"/>
      <c r="F4" s="4"/>
      <c r="G4" s="4"/>
      <c r="H4" s="4"/>
      <c r="I4" s="4"/>
      <c r="J4" s="4"/>
      <c r="K4" s="4" t="s">
        <v>11</v>
      </c>
      <c r="L4" s="19" t="s">
        <v>16</v>
      </c>
      <c r="M4" s="19" t="s">
        <v>17</v>
      </c>
      <c r="N4" s="19"/>
      <c r="O4" s="4" t="s">
        <v>18</v>
      </c>
      <c r="P4" s="4" t="s">
        <v>2068</v>
      </c>
      <c r="Q4" s="29"/>
      <c r="R4" s="30"/>
    </row>
    <row r="5" ht="38.25" spans="1:18">
      <c r="A5" s="4"/>
      <c r="B5" s="4"/>
      <c r="C5" s="4"/>
      <c r="D5" s="4"/>
      <c r="E5" s="4"/>
      <c r="F5" s="4"/>
      <c r="G5" s="4"/>
      <c r="H5" s="4"/>
      <c r="I5" s="4"/>
      <c r="J5" s="4"/>
      <c r="K5" s="4"/>
      <c r="L5" s="19"/>
      <c r="M5" s="19" t="s">
        <v>20</v>
      </c>
      <c r="N5" s="26" t="s">
        <v>21</v>
      </c>
      <c r="O5" s="4"/>
      <c r="P5" s="4"/>
      <c r="Q5" s="29"/>
      <c r="R5" s="30"/>
    </row>
    <row r="6" s="1" customFormat="1" ht="98" customHeight="1" spans="1:18">
      <c r="A6" s="5">
        <v>1</v>
      </c>
      <c r="B6" s="6" t="s">
        <v>2069</v>
      </c>
      <c r="C6" s="6" t="s">
        <v>48</v>
      </c>
      <c r="D6" s="6" t="s">
        <v>115</v>
      </c>
      <c r="E6" s="6" t="s">
        <v>188</v>
      </c>
      <c r="F6" s="6" t="s">
        <v>1704</v>
      </c>
      <c r="G6" s="6" t="s">
        <v>26</v>
      </c>
      <c r="H6" s="9" t="s">
        <v>1719</v>
      </c>
      <c r="I6" s="6" t="s">
        <v>65</v>
      </c>
      <c r="J6" s="6" t="s">
        <v>66</v>
      </c>
      <c r="K6" s="6" t="s">
        <v>2070</v>
      </c>
      <c r="L6" s="20">
        <v>100</v>
      </c>
      <c r="M6" s="20">
        <v>100</v>
      </c>
      <c r="N6" s="20">
        <v>0</v>
      </c>
      <c r="O6" s="20">
        <v>650</v>
      </c>
      <c r="P6" s="20">
        <v>31</v>
      </c>
      <c r="Q6" s="6" t="s">
        <v>2071</v>
      </c>
      <c r="R6" s="13" t="s">
        <v>2072</v>
      </c>
    </row>
    <row r="7" s="1" customFormat="1" ht="98" customHeight="1" spans="1:18">
      <c r="A7" s="5">
        <v>2</v>
      </c>
      <c r="B7" s="7" t="s">
        <v>2073</v>
      </c>
      <c r="C7" s="7" t="s">
        <v>48</v>
      </c>
      <c r="D7" s="7" t="s">
        <v>115</v>
      </c>
      <c r="E7" s="12" t="s">
        <v>681</v>
      </c>
      <c r="F7" s="12" t="s">
        <v>1704</v>
      </c>
      <c r="G7" s="12" t="s">
        <v>26</v>
      </c>
      <c r="H7" s="7" t="s">
        <v>2074</v>
      </c>
      <c r="I7" s="7" t="s">
        <v>65</v>
      </c>
      <c r="J7" s="7" t="s">
        <v>66</v>
      </c>
      <c r="K7" s="7" t="s">
        <v>2075</v>
      </c>
      <c r="L7" s="13">
        <v>150</v>
      </c>
      <c r="M7" s="13">
        <v>150</v>
      </c>
      <c r="N7" s="13">
        <v>0</v>
      </c>
      <c r="O7" s="13">
        <v>600</v>
      </c>
      <c r="P7" s="13">
        <v>31</v>
      </c>
      <c r="Q7" s="13" t="s">
        <v>2076</v>
      </c>
      <c r="R7" s="13" t="s">
        <v>2072</v>
      </c>
    </row>
    <row r="8" ht="63" spans="1:18">
      <c r="A8" s="5">
        <v>3</v>
      </c>
      <c r="B8" s="7" t="s">
        <v>2077</v>
      </c>
      <c r="C8" s="7" t="s">
        <v>48</v>
      </c>
      <c r="D8" s="7" t="s">
        <v>115</v>
      </c>
      <c r="E8" s="7" t="s">
        <v>310</v>
      </c>
      <c r="F8" s="12">
        <v>2025</v>
      </c>
      <c r="G8" s="13" t="s">
        <v>26</v>
      </c>
      <c r="H8" s="7" t="s">
        <v>2078</v>
      </c>
      <c r="I8" s="13" t="s">
        <v>28</v>
      </c>
      <c r="J8" s="13" t="s">
        <v>29</v>
      </c>
      <c r="K8" s="7" t="s">
        <v>2079</v>
      </c>
      <c r="L8" s="13">
        <v>30</v>
      </c>
      <c r="M8" s="13">
        <v>30</v>
      </c>
      <c r="N8" s="13"/>
      <c r="O8" s="7" t="s">
        <v>312</v>
      </c>
      <c r="P8" s="13" t="s">
        <v>313</v>
      </c>
      <c r="Q8" s="13" t="s">
        <v>1540</v>
      </c>
      <c r="R8" s="20" t="s">
        <v>2072</v>
      </c>
    </row>
    <row r="9" ht="105" spans="1:18">
      <c r="A9" s="5">
        <v>4</v>
      </c>
      <c r="B9" s="7" t="s">
        <v>2080</v>
      </c>
      <c r="C9" s="7" t="s">
        <v>48</v>
      </c>
      <c r="D9" s="7" t="s">
        <v>24</v>
      </c>
      <c r="E9" s="7" t="s">
        <v>166</v>
      </c>
      <c r="F9" s="12">
        <v>2025</v>
      </c>
      <c r="G9" s="13" t="s">
        <v>26</v>
      </c>
      <c r="H9" s="7" t="s">
        <v>2078</v>
      </c>
      <c r="I9" s="13" t="s">
        <v>28</v>
      </c>
      <c r="J9" s="13" t="s">
        <v>29</v>
      </c>
      <c r="K9" s="7" t="s">
        <v>2081</v>
      </c>
      <c r="L9" s="13">
        <v>60</v>
      </c>
      <c r="M9" s="13">
        <v>60</v>
      </c>
      <c r="N9" s="13"/>
      <c r="O9" s="7" t="s">
        <v>316</v>
      </c>
      <c r="P9" s="13" t="s">
        <v>317</v>
      </c>
      <c r="Q9" s="13" t="s">
        <v>2082</v>
      </c>
      <c r="R9" s="20" t="s">
        <v>2072</v>
      </c>
    </row>
    <row r="10" ht="105" spans="1:18">
      <c r="A10" s="5">
        <v>5</v>
      </c>
      <c r="B10" s="7" t="s">
        <v>2083</v>
      </c>
      <c r="C10" s="7" t="s">
        <v>48</v>
      </c>
      <c r="D10" s="7" t="s">
        <v>24</v>
      </c>
      <c r="E10" s="7" t="s">
        <v>123</v>
      </c>
      <c r="F10" s="12">
        <v>2025</v>
      </c>
      <c r="G10" s="13" t="s">
        <v>26</v>
      </c>
      <c r="H10" s="7" t="s">
        <v>2078</v>
      </c>
      <c r="I10" s="13" t="s">
        <v>28</v>
      </c>
      <c r="J10" s="13" t="s">
        <v>29</v>
      </c>
      <c r="K10" s="7" t="s">
        <v>2084</v>
      </c>
      <c r="L10" s="13">
        <v>265</v>
      </c>
      <c r="M10" s="13">
        <v>265</v>
      </c>
      <c r="N10" s="13"/>
      <c r="O10" s="7" t="s">
        <v>125</v>
      </c>
      <c r="P10" s="13" t="s">
        <v>126</v>
      </c>
      <c r="Q10" s="13" t="s">
        <v>220</v>
      </c>
      <c r="R10" s="20" t="s">
        <v>2072</v>
      </c>
    </row>
    <row r="11" ht="105" spans="1:18">
      <c r="A11" s="5">
        <v>6</v>
      </c>
      <c r="B11" s="7" t="s">
        <v>2085</v>
      </c>
      <c r="C11" s="7" t="s">
        <v>48</v>
      </c>
      <c r="D11" s="7" t="s">
        <v>115</v>
      </c>
      <c r="E11" s="7" t="s">
        <v>123</v>
      </c>
      <c r="F11" s="12">
        <v>2025</v>
      </c>
      <c r="G11" s="13" t="s">
        <v>26</v>
      </c>
      <c r="H11" s="7" t="s">
        <v>2078</v>
      </c>
      <c r="I11" s="13" t="s">
        <v>28</v>
      </c>
      <c r="J11" s="13" t="s">
        <v>29</v>
      </c>
      <c r="K11" s="7" t="s">
        <v>2086</v>
      </c>
      <c r="L11" s="13">
        <v>240</v>
      </c>
      <c r="M11" s="13">
        <v>240</v>
      </c>
      <c r="N11" s="13"/>
      <c r="O11" s="7" t="s">
        <v>125</v>
      </c>
      <c r="P11" s="13" t="s">
        <v>126</v>
      </c>
      <c r="Q11" s="13" t="s">
        <v>220</v>
      </c>
      <c r="R11" s="20" t="s">
        <v>2072</v>
      </c>
    </row>
    <row r="12" ht="84" spans="1:18">
      <c r="A12" s="5">
        <v>7</v>
      </c>
      <c r="B12" s="7" t="s">
        <v>2087</v>
      </c>
      <c r="C12" s="7" t="s">
        <v>23</v>
      </c>
      <c r="D12" s="7" t="s">
        <v>115</v>
      </c>
      <c r="E12" s="7" t="s">
        <v>222</v>
      </c>
      <c r="F12" s="12" t="s">
        <v>2088</v>
      </c>
      <c r="G12" s="13" t="s">
        <v>154</v>
      </c>
      <c r="H12" s="7" t="s">
        <v>2089</v>
      </c>
      <c r="I12" s="13" t="s">
        <v>65</v>
      </c>
      <c r="J12" s="13" t="s">
        <v>178</v>
      </c>
      <c r="K12" s="7" t="s">
        <v>2090</v>
      </c>
      <c r="L12" s="13">
        <v>60</v>
      </c>
      <c r="M12" s="13">
        <v>60</v>
      </c>
      <c r="N12" s="13"/>
      <c r="O12" s="7">
        <v>76</v>
      </c>
      <c r="P12" s="13" t="s">
        <v>1738</v>
      </c>
      <c r="Q12" s="13" t="s">
        <v>182</v>
      </c>
      <c r="R12" s="20" t="s">
        <v>2072</v>
      </c>
    </row>
    <row r="13" ht="94.5" spans="1:18">
      <c r="A13" s="5">
        <v>8</v>
      </c>
      <c r="B13" s="7" t="s">
        <v>2091</v>
      </c>
      <c r="C13" s="7" t="s">
        <v>146</v>
      </c>
      <c r="D13" s="7" t="s">
        <v>24</v>
      </c>
      <c r="E13" s="7" t="s">
        <v>130</v>
      </c>
      <c r="F13" s="12" t="s">
        <v>2088</v>
      </c>
      <c r="G13" s="13" t="s">
        <v>154</v>
      </c>
      <c r="H13" s="7" t="s">
        <v>2092</v>
      </c>
      <c r="I13" s="13" t="s">
        <v>65</v>
      </c>
      <c r="J13" s="13" t="s">
        <v>132</v>
      </c>
      <c r="K13" s="7" t="s">
        <v>2093</v>
      </c>
      <c r="L13" s="13">
        <v>200</v>
      </c>
      <c r="M13" s="13">
        <v>200</v>
      </c>
      <c r="N13" s="13"/>
      <c r="O13" s="7">
        <v>45</v>
      </c>
      <c r="P13" s="13">
        <v>3</v>
      </c>
      <c r="Q13" s="13" t="s">
        <v>151</v>
      </c>
      <c r="R13" s="20" t="s">
        <v>2072</v>
      </c>
    </row>
    <row r="14" ht="105" spans="1:18">
      <c r="A14" s="5">
        <v>9</v>
      </c>
      <c r="B14" s="7" t="s">
        <v>2094</v>
      </c>
      <c r="C14" s="7" t="s">
        <v>23</v>
      </c>
      <c r="D14" s="7" t="s">
        <v>24</v>
      </c>
      <c r="E14" s="7" t="s">
        <v>302</v>
      </c>
      <c r="F14" s="12" t="s">
        <v>2088</v>
      </c>
      <c r="G14" s="13" t="s">
        <v>154</v>
      </c>
      <c r="H14" s="7" t="s">
        <v>2095</v>
      </c>
      <c r="I14" s="13" t="s">
        <v>65</v>
      </c>
      <c r="J14" s="13" t="s">
        <v>200</v>
      </c>
      <c r="K14" s="7" t="s">
        <v>2096</v>
      </c>
      <c r="L14" s="13">
        <v>160</v>
      </c>
      <c r="M14" s="13">
        <v>160</v>
      </c>
      <c r="N14" s="13"/>
      <c r="O14" s="7">
        <v>2031</v>
      </c>
      <c r="P14" s="13">
        <v>21</v>
      </c>
      <c r="Q14" s="13" t="s">
        <v>2097</v>
      </c>
      <c r="R14" s="20" t="s">
        <v>2072</v>
      </c>
    </row>
    <row r="15" ht="105" spans="1:18">
      <c r="A15" s="5">
        <v>10</v>
      </c>
      <c r="B15" s="7" t="s">
        <v>2098</v>
      </c>
      <c r="C15" s="7" t="s">
        <v>23</v>
      </c>
      <c r="D15" s="7" t="s">
        <v>115</v>
      </c>
      <c r="E15" s="7" t="s">
        <v>705</v>
      </c>
      <c r="F15" s="12" t="s">
        <v>2088</v>
      </c>
      <c r="G15" s="13" t="s">
        <v>26</v>
      </c>
      <c r="H15" s="7" t="s">
        <v>2099</v>
      </c>
      <c r="I15" s="13" t="s">
        <v>65</v>
      </c>
      <c r="J15" s="13" t="s">
        <v>200</v>
      </c>
      <c r="K15" s="7" t="s">
        <v>2100</v>
      </c>
      <c r="L15" s="13">
        <v>64</v>
      </c>
      <c r="M15" s="13">
        <v>64</v>
      </c>
      <c r="N15" s="13"/>
      <c r="O15" s="7">
        <v>3145</v>
      </c>
      <c r="P15" s="13">
        <v>81</v>
      </c>
      <c r="Q15" s="13" t="s">
        <v>2101</v>
      </c>
      <c r="R15" s="20" t="s">
        <v>2072</v>
      </c>
    </row>
    <row r="16" ht="115.5" spans="1:18">
      <c r="A16" s="5">
        <v>11</v>
      </c>
      <c r="B16" s="7" t="s">
        <v>2102</v>
      </c>
      <c r="C16" s="7" t="s">
        <v>48</v>
      </c>
      <c r="D16" s="7" t="s">
        <v>115</v>
      </c>
      <c r="E16" s="7" t="s">
        <v>130</v>
      </c>
      <c r="F16" s="12" t="s">
        <v>2088</v>
      </c>
      <c r="G16" s="13" t="s">
        <v>217</v>
      </c>
      <c r="H16" s="7" t="s">
        <v>2103</v>
      </c>
      <c r="I16" s="13" t="s">
        <v>65</v>
      </c>
      <c r="J16" s="13" t="s">
        <v>132</v>
      </c>
      <c r="K16" s="7" t="s">
        <v>2104</v>
      </c>
      <c r="L16" s="13">
        <v>90</v>
      </c>
      <c r="M16" s="13">
        <v>90</v>
      </c>
      <c r="N16" s="13"/>
      <c r="O16" s="7">
        <v>92</v>
      </c>
      <c r="P16" s="13">
        <v>36</v>
      </c>
      <c r="Q16" s="13" t="s">
        <v>2105</v>
      </c>
      <c r="R16" s="20" t="s">
        <v>2072</v>
      </c>
    </row>
    <row r="17" ht="105" spans="1:18">
      <c r="A17" s="5">
        <v>12</v>
      </c>
      <c r="B17" s="7" t="s">
        <v>2106</v>
      </c>
      <c r="C17" s="7" t="s">
        <v>23</v>
      </c>
      <c r="D17" s="7" t="s">
        <v>24</v>
      </c>
      <c r="E17" s="7" t="s">
        <v>130</v>
      </c>
      <c r="F17" s="12" t="s">
        <v>2088</v>
      </c>
      <c r="G17" s="13" t="s">
        <v>217</v>
      </c>
      <c r="H17" s="7" t="s">
        <v>2103</v>
      </c>
      <c r="I17" s="13" t="s">
        <v>65</v>
      </c>
      <c r="J17" s="13" t="s">
        <v>132</v>
      </c>
      <c r="K17" s="7" t="s">
        <v>2107</v>
      </c>
      <c r="L17" s="13">
        <v>150</v>
      </c>
      <c r="M17" s="13">
        <v>150</v>
      </c>
      <c r="N17" s="13"/>
      <c r="O17" s="7">
        <v>300</v>
      </c>
      <c r="P17" s="13">
        <v>3</v>
      </c>
      <c r="Q17" s="13" t="s">
        <v>2108</v>
      </c>
      <c r="R17" s="20" t="s">
        <v>2072</v>
      </c>
    </row>
    <row r="18" ht="63" spans="1:18">
      <c r="A18" s="5">
        <v>13</v>
      </c>
      <c r="B18" s="7" t="s">
        <v>2109</v>
      </c>
      <c r="C18" s="7" t="s">
        <v>48</v>
      </c>
      <c r="D18" s="7" t="s">
        <v>115</v>
      </c>
      <c r="E18" s="7" t="s">
        <v>130</v>
      </c>
      <c r="F18" s="12" t="s">
        <v>2088</v>
      </c>
      <c r="G18" s="13" t="s">
        <v>26</v>
      </c>
      <c r="H18" s="7" t="s">
        <v>2110</v>
      </c>
      <c r="I18" s="13" t="s">
        <v>65</v>
      </c>
      <c r="J18" s="13" t="s">
        <v>132</v>
      </c>
      <c r="K18" s="7" t="s">
        <v>2111</v>
      </c>
      <c r="L18" s="13">
        <v>50</v>
      </c>
      <c r="M18" s="13">
        <v>50</v>
      </c>
      <c r="N18" s="13"/>
      <c r="O18" s="7">
        <v>32</v>
      </c>
      <c r="P18" s="13"/>
      <c r="Q18" s="13" t="s">
        <v>2112</v>
      </c>
      <c r="R18" s="20" t="s">
        <v>2072</v>
      </c>
    </row>
    <row r="19" ht="63" spans="1:18">
      <c r="A19" s="5">
        <v>14</v>
      </c>
      <c r="B19" s="7" t="s">
        <v>2113</v>
      </c>
      <c r="C19" s="7" t="s">
        <v>48</v>
      </c>
      <c r="D19" s="7" t="s">
        <v>115</v>
      </c>
      <c r="E19" s="7" t="s">
        <v>130</v>
      </c>
      <c r="F19" s="12" t="s">
        <v>2088</v>
      </c>
      <c r="G19" s="13" t="s">
        <v>26</v>
      </c>
      <c r="H19" s="7" t="s">
        <v>2110</v>
      </c>
      <c r="I19" s="13" t="s">
        <v>65</v>
      </c>
      <c r="J19" s="13" t="s">
        <v>132</v>
      </c>
      <c r="K19" s="7" t="s">
        <v>2114</v>
      </c>
      <c r="L19" s="13">
        <v>12.6</v>
      </c>
      <c r="M19" s="13">
        <v>12.6</v>
      </c>
      <c r="N19" s="13"/>
      <c r="O19" s="7">
        <v>32</v>
      </c>
      <c r="P19" s="13"/>
      <c r="Q19" s="13" t="s">
        <v>2112</v>
      </c>
      <c r="R19" s="20" t="s">
        <v>2072</v>
      </c>
    </row>
    <row r="20" ht="115.5" spans="1:18">
      <c r="A20" s="5">
        <v>15</v>
      </c>
      <c r="B20" s="7" t="s">
        <v>2115</v>
      </c>
      <c r="C20" s="7" t="s">
        <v>48</v>
      </c>
      <c r="D20" s="7" t="s">
        <v>115</v>
      </c>
      <c r="E20" s="7" t="s">
        <v>2116</v>
      </c>
      <c r="F20" s="12" t="s">
        <v>2088</v>
      </c>
      <c r="G20" s="13" t="s">
        <v>26</v>
      </c>
      <c r="H20" s="7" t="s">
        <v>2117</v>
      </c>
      <c r="I20" s="13" t="s">
        <v>65</v>
      </c>
      <c r="J20" s="13" t="s">
        <v>200</v>
      </c>
      <c r="K20" s="7" t="s">
        <v>2118</v>
      </c>
      <c r="L20" s="13">
        <v>120</v>
      </c>
      <c r="M20" s="13">
        <v>120</v>
      </c>
      <c r="N20" s="13">
        <v>0</v>
      </c>
      <c r="O20" s="7" t="s">
        <v>2119</v>
      </c>
      <c r="P20" s="13" t="s">
        <v>2120</v>
      </c>
      <c r="Q20" s="13" t="s">
        <v>2121</v>
      </c>
      <c r="R20" s="20" t="s">
        <v>2072</v>
      </c>
    </row>
    <row r="21" ht="52.5" spans="1:18">
      <c r="A21" s="5">
        <v>16</v>
      </c>
      <c r="B21" s="7" t="s">
        <v>2122</v>
      </c>
      <c r="C21" s="7" t="s">
        <v>48</v>
      </c>
      <c r="D21" s="7" t="s">
        <v>115</v>
      </c>
      <c r="E21" s="7" t="s">
        <v>959</v>
      </c>
      <c r="F21" s="12" t="s">
        <v>2088</v>
      </c>
      <c r="G21" s="13" t="s">
        <v>1494</v>
      </c>
      <c r="H21" s="7" t="s">
        <v>2123</v>
      </c>
      <c r="I21" s="13" t="s">
        <v>65</v>
      </c>
      <c r="J21" s="13" t="s">
        <v>84</v>
      </c>
      <c r="K21" s="7" t="s">
        <v>2124</v>
      </c>
      <c r="L21" s="13">
        <v>67.8</v>
      </c>
      <c r="M21" s="13">
        <v>67.8</v>
      </c>
      <c r="N21" s="13"/>
      <c r="O21" s="7" t="s">
        <v>2125</v>
      </c>
      <c r="P21" s="13" t="s">
        <v>2126</v>
      </c>
      <c r="Q21" s="13" t="s">
        <v>2127</v>
      </c>
      <c r="R21" s="20" t="s">
        <v>2072</v>
      </c>
    </row>
    <row r="22" ht="105" spans="1:18">
      <c r="A22" s="5">
        <v>17</v>
      </c>
      <c r="B22" s="7" t="s">
        <v>2128</v>
      </c>
      <c r="C22" s="7" t="s">
        <v>48</v>
      </c>
      <c r="D22" s="7" t="s">
        <v>24</v>
      </c>
      <c r="E22" s="7" t="s">
        <v>25</v>
      </c>
      <c r="F22" s="12" t="s">
        <v>2088</v>
      </c>
      <c r="G22" s="13" t="s">
        <v>154</v>
      </c>
      <c r="H22" s="7" t="s">
        <v>2129</v>
      </c>
      <c r="I22" s="13" t="s">
        <v>65</v>
      </c>
      <c r="J22" s="13" t="s">
        <v>29</v>
      </c>
      <c r="K22" s="7" t="s">
        <v>2130</v>
      </c>
      <c r="L22" s="13">
        <v>50</v>
      </c>
      <c r="M22" s="13">
        <v>50</v>
      </c>
      <c r="N22" s="13"/>
      <c r="O22" s="7">
        <v>500</v>
      </c>
      <c r="P22" s="13">
        <v>52</v>
      </c>
      <c r="Q22" s="13" t="s">
        <v>2131</v>
      </c>
      <c r="R22" s="20" t="s">
        <v>2072</v>
      </c>
    </row>
    <row r="23" ht="94.5" spans="1:18">
      <c r="A23" s="5">
        <v>18</v>
      </c>
      <c r="B23" s="7" t="s">
        <v>2132</v>
      </c>
      <c r="C23" s="7" t="s">
        <v>48</v>
      </c>
      <c r="D23" s="7" t="s">
        <v>24</v>
      </c>
      <c r="E23" s="7" t="s">
        <v>166</v>
      </c>
      <c r="F23" s="12" t="s">
        <v>2088</v>
      </c>
      <c r="G23" s="13" t="s">
        <v>154</v>
      </c>
      <c r="H23" s="7" t="s">
        <v>2129</v>
      </c>
      <c r="I23" s="13" t="s">
        <v>65</v>
      </c>
      <c r="J23" s="13" t="s">
        <v>29</v>
      </c>
      <c r="K23" s="7" t="s">
        <v>2133</v>
      </c>
      <c r="L23" s="13">
        <v>90</v>
      </c>
      <c r="M23" s="13">
        <v>90</v>
      </c>
      <c r="N23" s="13"/>
      <c r="O23" s="7">
        <v>400</v>
      </c>
      <c r="P23" s="13">
        <v>15</v>
      </c>
      <c r="Q23" s="13" t="s">
        <v>2134</v>
      </c>
      <c r="R23" s="20" t="s">
        <v>2072</v>
      </c>
    </row>
    <row r="24" ht="157.5" spans="1:18">
      <c r="A24" s="5">
        <v>19</v>
      </c>
      <c r="B24" s="7" t="s">
        <v>2135</v>
      </c>
      <c r="C24" s="7" t="s">
        <v>23</v>
      </c>
      <c r="D24" s="7" t="s">
        <v>24</v>
      </c>
      <c r="E24" s="7" t="s">
        <v>82</v>
      </c>
      <c r="F24" s="12">
        <v>2025</v>
      </c>
      <c r="G24" s="13" t="s">
        <v>63</v>
      </c>
      <c r="H24" s="7" t="s">
        <v>2136</v>
      </c>
      <c r="I24" s="13" t="s">
        <v>65</v>
      </c>
      <c r="J24" s="13" t="s">
        <v>84</v>
      </c>
      <c r="K24" s="7" t="s">
        <v>2137</v>
      </c>
      <c r="L24" s="13">
        <v>118.5</v>
      </c>
      <c r="M24" s="13">
        <v>118.5</v>
      </c>
      <c r="N24" s="13"/>
      <c r="O24" s="7" t="s">
        <v>91</v>
      </c>
      <c r="P24" s="13" t="s">
        <v>465</v>
      </c>
      <c r="Q24" s="13" t="s">
        <v>2138</v>
      </c>
      <c r="R24" s="20" t="s">
        <v>2072</v>
      </c>
    </row>
    <row r="25" ht="105" spans="1:18">
      <c r="A25" s="5">
        <v>20</v>
      </c>
      <c r="B25" s="7" t="s">
        <v>2139</v>
      </c>
      <c r="C25" s="7" t="s">
        <v>23</v>
      </c>
      <c r="D25" s="7" t="s">
        <v>115</v>
      </c>
      <c r="E25" s="7" t="s">
        <v>49</v>
      </c>
      <c r="F25" s="12">
        <v>2025</v>
      </c>
      <c r="G25" s="13" t="s">
        <v>26</v>
      </c>
      <c r="H25" s="7" t="s">
        <v>2078</v>
      </c>
      <c r="I25" s="13" t="s">
        <v>28</v>
      </c>
      <c r="J25" s="13" t="s">
        <v>29</v>
      </c>
      <c r="K25" s="7" t="s">
        <v>2140</v>
      </c>
      <c r="L25" s="13">
        <v>18.5</v>
      </c>
      <c r="M25" s="13">
        <v>18.5</v>
      </c>
      <c r="N25" s="13"/>
      <c r="O25" s="7" t="s">
        <v>51</v>
      </c>
      <c r="P25" s="13" t="s">
        <v>106</v>
      </c>
      <c r="Q25" s="13" t="s">
        <v>1509</v>
      </c>
      <c r="R25" s="20" t="s">
        <v>2072</v>
      </c>
    </row>
    <row r="26" ht="63" spans="1:18">
      <c r="A26" s="5">
        <v>21</v>
      </c>
      <c r="B26" s="7" t="s">
        <v>2141</v>
      </c>
      <c r="C26" s="7" t="s">
        <v>48</v>
      </c>
      <c r="D26" s="7" t="s">
        <v>61</v>
      </c>
      <c r="E26" s="7" t="s">
        <v>414</v>
      </c>
      <c r="F26" s="12" t="s">
        <v>2088</v>
      </c>
      <c r="G26" s="13" t="s">
        <v>154</v>
      </c>
      <c r="H26" s="7" t="s">
        <v>2089</v>
      </c>
      <c r="I26" s="13" t="s">
        <v>65</v>
      </c>
      <c r="J26" s="13" t="s">
        <v>178</v>
      </c>
      <c r="K26" s="7" t="s">
        <v>2142</v>
      </c>
      <c r="L26" s="13">
        <v>7.28</v>
      </c>
      <c r="M26" s="13">
        <v>7.28</v>
      </c>
      <c r="N26" s="13"/>
      <c r="O26" s="7">
        <v>14</v>
      </c>
      <c r="P26" s="13">
        <v>5</v>
      </c>
      <c r="Q26" s="13" t="s">
        <v>2143</v>
      </c>
      <c r="R26" s="20" t="s">
        <v>2072</v>
      </c>
    </row>
    <row r="27" ht="84" spans="1:18">
      <c r="A27" s="5">
        <v>22</v>
      </c>
      <c r="B27" s="7" t="s">
        <v>2144</v>
      </c>
      <c r="C27" s="7" t="s">
        <v>23</v>
      </c>
      <c r="D27" s="7" t="s">
        <v>61</v>
      </c>
      <c r="E27" s="7" t="s">
        <v>436</v>
      </c>
      <c r="F27" s="12" t="s">
        <v>2088</v>
      </c>
      <c r="G27" s="13" t="s">
        <v>154</v>
      </c>
      <c r="H27" s="7" t="s">
        <v>2089</v>
      </c>
      <c r="I27" s="13" t="s">
        <v>65</v>
      </c>
      <c r="J27" s="13" t="s">
        <v>178</v>
      </c>
      <c r="K27" s="7" t="s">
        <v>2145</v>
      </c>
      <c r="L27" s="13">
        <v>80</v>
      </c>
      <c r="M27" s="13">
        <v>80</v>
      </c>
      <c r="N27" s="13"/>
      <c r="O27" s="7">
        <v>240</v>
      </c>
      <c r="P27" s="13" t="s">
        <v>106</v>
      </c>
      <c r="Q27" s="13" t="s">
        <v>234</v>
      </c>
      <c r="R27" s="20" t="s">
        <v>2072</v>
      </c>
    </row>
    <row r="28" ht="63" spans="1:18">
      <c r="A28" s="5">
        <v>23</v>
      </c>
      <c r="B28" s="7" t="s">
        <v>2146</v>
      </c>
      <c r="C28" s="7" t="s">
        <v>146</v>
      </c>
      <c r="D28" s="7" t="s">
        <v>61</v>
      </c>
      <c r="E28" s="7" t="s">
        <v>289</v>
      </c>
      <c r="F28" s="12" t="s">
        <v>2088</v>
      </c>
      <c r="G28" s="13" t="s">
        <v>26</v>
      </c>
      <c r="H28" s="7" t="s">
        <v>2147</v>
      </c>
      <c r="I28" s="13" t="s">
        <v>65</v>
      </c>
      <c r="J28" s="13" t="s">
        <v>200</v>
      </c>
      <c r="K28" s="7" t="s">
        <v>2148</v>
      </c>
      <c r="L28" s="13">
        <v>90</v>
      </c>
      <c r="M28" s="13">
        <v>90</v>
      </c>
      <c r="N28" s="13"/>
      <c r="O28" s="7">
        <v>641</v>
      </c>
      <c r="P28" s="13" t="s">
        <v>2149</v>
      </c>
      <c r="Q28" s="13" t="s">
        <v>2150</v>
      </c>
      <c r="R28" s="20" t="s">
        <v>2072</v>
      </c>
    </row>
    <row r="29" ht="94.5" spans="1:18">
      <c r="A29" s="5">
        <v>24</v>
      </c>
      <c r="B29" s="7" t="s">
        <v>2151</v>
      </c>
      <c r="C29" s="7" t="s">
        <v>23</v>
      </c>
      <c r="D29" s="7" t="s">
        <v>24</v>
      </c>
      <c r="E29" s="7" t="s">
        <v>533</v>
      </c>
      <c r="F29" s="12" t="s">
        <v>2088</v>
      </c>
      <c r="G29" s="13" t="s">
        <v>63</v>
      </c>
      <c r="H29" s="7" t="s">
        <v>2152</v>
      </c>
      <c r="I29" s="13" t="s">
        <v>65</v>
      </c>
      <c r="J29" s="13" t="s">
        <v>200</v>
      </c>
      <c r="K29" s="7" t="s">
        <v>2153</v>
      </c>
      <c r="L29" s="13">
        <v>62</v>
      </c>
      <c r="M29" s="13">
        <v>62</v>
      </c>
      <c r="N29" s="13"/>
      <c r="O29" s="7">
        <v>67</v>
      </c>
      <c r="P29" s="13">
        <v>15</v>
      </c>
      <c r="Q29" s="13" t="s">
        <v>2154</v>
      </c>
      <c r="R29" s="20" t="s">
        <v>2072</v>
      </c>
    </row>
    <row r="30" ht="136.5" spans="1:18">
      <c r="A30" s="5">
        <v>25</v>
      </c>
      <c r="B30" s="7" t="s">
        <v>2155</v>
      </c>
      <c r="C30" s="7" t="s">
        <v>23</v>
      </c>
      <c r="D30" s="7" t="s">
        <v>24</v>
      </c>
      <c r="E30" s="7" t="s">
        <v>236</v>
      </c>
      <c r="F30" s="12" t="s">
        <v>2088</v>
      </c>
      <c r="G30" s="13" t="s">
        <v>26</v>
      </c>
      <c r="H30" s="7" t="s">
        <v>2156</v>
      </c>
      <c r="I30" s="13" t="s">
        <v>65</v>
      </c>
      <c r="J30" s="13" t="s">
        <v>200</v>
      </c>
      <c r="K30" s="7" t="s">
        <v>2157</v>
      </c>
      <c r="L30" s="13">
        <v>120</v>
      </c>
      <c r="M30" s="13">
        <v>120</v>
      </c>
      <c r="N30" s="13"/>
      <c r="O30" s="7">
        <v>46</v>
      </c>
      <c r="P30" s="13">
        <v>12</v>
      </c>
      <c r="Q30" s="13" t="s">
        <v>2158</v>
      </c>
      <c r="R30" s="20" t="s">
        <v>2072</v>
      </c>
    </row>
    <row r="31" ht="168" spans="1:18">
      <c r="A31" s="5">
        <v>26</v>
      </c>
      <c r="B31" s="7" t="s">
        <v>2159</v>
      </c>
      <c r="C31" s="7" t="s">
        <v>23</v>
      </c>
      <c r="D31" s="7" t="s">
        <v>24</v>
      </c>
      <c r="E31" s="7" t="s">
        <v>289</v>
      </c>
      <c r="F31" s="12" t="s">
        <v>2088</v>
      </c>
      <c r="G31" s="13" t="s">
        <v>63</v>
      </c>
      <c r="H31" s="7" t="s">
        <v>2152</v>
      </c>
      <c r="I31" s="13" t="s">
        <v>65</v>
      </c>
      <c r="J31" s="13" t="s">
        <v>200</v>
      </c>
      <c r="K31" s="7" t="s">
        <v>2160</v>
      </c>
      <c r="L31" s="13">
        <v>50</v>
      </c>
      <c r="M31" s="13">
        <v>50</v>
      </c>
      <c r="N31" s="13"/>
      <c r="O31" s="7">
        <v>262</v>
      </c>
      <c r="P31" s="13">
        <v>10</v>
      </c>
      <c r="Q31" s="13" t="s">
        <v>2161</v>
      </c>
      <c r="R31" s="20" t="s">
        <v>2072</v>
      </c>
    </row>
    <row r="32" ht="105" spans="1:18">
      <c r="A32" s="5">
        <v>27</v>
      </c>
      <c r="B32" s="7" t="s">
        <v>2162</v>
      </c>
      <c r="C32" s="7" t="s">
        <v>23</v>
      </c>
      <c r="D32" s="7" t="s">
        <v>24</v>
      </c>
      <c r="E32" s="7" t="s">
        <v>103</v>
      </c>
      <c r="F32" s="12" t="s">
        <v>2088</v>
      </c>
      <c r="G32" s="13" t="s">
        <v>26</v>
      </c>
      <c r="H32" s="7" t="s">
        <v>2152</v>
      </c>
      <c r="I32" s="13" t="s">
        <v>65</v>
      </c>
      <c r="J32" s="13" t="s">
        <v>29</v>
      </c>
      <c r="K32" s="7" t="s">
        <v>2163</v>
      </c>
      <c r="L32" s="13">
        <v>100</v>
      </c>
      <c r="M32" s="13">
        <v>100</v>
      </c>
      <c r="N32" s="13"/>
      <c r="O32" s="7">
        <v>220</v>
      </c>
      <c r="P32" s="13">
        <v>5</v>
      </c>
      <c r="Q32" s="13" t="s">
        <v>345</v>
      </c>
      <c r="R32" s="20" t="s">
        <v>2072</v>
      </c>
    </row>
    <row r="33" ht="136.5" spans="1:18">
      <c r="A33" s="5">
        <v>28</v>
      </c>
      <c r="B33" s="7" t="s">
        <v>2164</v>
      </c>
      <c r="C33" s="7" t="s">
        <v>23</v>
      </c>
      <c r="D33" s="7" t="s">
        <v>115</v>
      </c>
      <c r="E33" s="7" t="s">
        <v>533</v>
      </c>
      <c r="F33" s="12" t="s">
        <v>2088</v>
      </c>
      <c r="G33" s="13" t="s">
        <v>217</v>
      </c>
      <c r="H33" s="7" t="s">
        <v>2165</v>
      </c>
      <c r="I33" s="13" t="s">
        <v>575</v>
      </c>
      <c r="J33" s="13" t="s">
        <v>200</v>
      </c>
      <c r="K33" s="7" t="s">
        <v>2166</v>
      </c>
      <c r="L33" s="13">
        <v>150</v>
      </c>
      <c r="M33" s="13">
        <v>150</v>
      </c>
      <c r="N33" s="13"/>
      <c r="O33" s="7">
        <v>51</v>
      </c>
      <c r="P33" s="13">
        <v>4</v>
      </c>
      <c r="Q33" s="13" t="s">
        <v>2167</v>
      </c>
      <c r="R33" s="20" t="s">
        <v>2072</v>
      </c>
    </row>
    <row r="34" ht="115.5" spans="1:18">
      <c r="A34" s="5">
        <v>29</v>
      </c>
      <c r="B34" s="7" t="s">
        <v>2168</v>
      </c>
      <c r="C34" s="7" t="s">
        <v>23</v>
      </c>
      <c r="D34" s="7" t="s">
        <v>24</v>
      </c>
      <c r="E34" s="7" t="s">
        <v>103</v>
      </c>
      <c r="F34" s="12">
        <v>2025</v>
      </c>
      <c r="G34" s="13" t="s">
        <v>73</v>
      </c>
      <c r="H34" s="7" t="s">
        <v>2169</v>
      </c>
      <c r="I34" s="13" t="s">
        <v>28</v>
      </c>
      <c r="J34" s="13" t="s">
        <v>29</v>
      </c>
      <c r="K34" s="7" t="s">
        <v>2170</v>
      </c>
      <c r="L34" s="13">
        <v>183</v>
      </c>
      <c r="M34" s="13">
        <v>183</v>
      </c>
      <c r="N34" s="13"/>
      <c r="O34" s="7" t="s">
        <v>2171</v>
      </c>
      <c r="P34" s="13" t="s">
        <v>395</v>
      </c>
      <c r="Q34" s="13" t="s">
        <v>2172</v>
      </c>
      <c r="R34" s="20" t="s">
        <v>2072</v>
      </c>
    </row>
    <row r="35" ht="63" spans="1:18">
      <c r="A35" s="5">
        <v>30</v>
      </c>
      <c r="B35" s="7" t="s">
        <v>2173</v>
      </c>
      <c r="C35" s="7" t="s">
        <v>23</v>
      </c>
      <c r="D35" s="7" t="s">
        <v>115</v>
      </c>
      <c r="E35" s="7" t="s">
        <v>2174</v>
      </c>
      <c r="F35" s="12" t="s">
        <v>2088</v>
      </c>
      <c r="G35" s="13" t="s">
        <v>154</v>
      </c>
      <c r="H35" s="7" t="s">
        <v>2175</v>
      </c>
      <c r="I35" s="13" t="s">
        <v>65</v>
      </c>
      <c r="J35" s="13" t="s">
        <v>2176</v>
      </c>
      <c r="K35" s="7" t="s">
        <v>2177</v>
      </c>
      <c r="L35" s="13">
        <v>300</v>
      </c>
      <c r="M35" s="13">
        <v>300</v>
      </c>
      <c r="N35" s="13">
        <v>0</v>
      </c>
      <c r="O35" s="7">
        <v>300</v>
      </c>
      <c r="P35" s="13" t="s">
        <v>2178</v>
      </c>
      <c r="Q35" s="13" t="s">
        <v>2179</v>
      </c>
      <c r="R35" s="20" t="s">
        <v>2072</v>
      </c>
    </row>
    <row r="36" ht="63" spans="1:18">
      <c r="A36" s="5">
        <v>31</v>
      </c>
      <c r="B36" s="7" t="s">
        <v>2180</v>
      </c>
      <c r="C36" s="7" t="s">
        <v>146</v>
      </c>
      <c r="D36" s="7" t="s">
        <v>61</v>
      </c>
      <c r="E36" s="7" t="s">
        <v>859</v>
      </c>
      <c r="F36" s="12" t="s">
        <v>442</v>
      </c>
      <c r="G36" s="13" t="s">
        <v>1494</v>
      </c>
      <c r="H36" s="7" t="s">
        <v>2181</v>
      </c>
      <c r="I36" s="13" t="s">
        <v>65</v>
      </c>
      <c r="J36" s="13" t="s">
        <v>84</v>
      </c>
      <c r="K36" s="7" t="s">
        <v>2182</v>
      </c>
      <c r="L36" s="13">
        <v>143.479</v>
      </c>
      <c r="M36" s="13">
        <v>143.479</v>
      </c>
      <c r="N36" s="13"/>
      <c r="O36" s="7" t="s">
        <v>2183</v>
      </c>
      <c r="P36" s="13" t="s">
        <v>358</v>
      </c>
      <c r="Q36" s="13" t="s">
        <v>151</v>
      </c>
      <c r="R36" s="20" t="s">
        <v>2072</v>
      </c>
    </row>
    <row r="37" ht="136.5" spans="1:18">
      <c r="A37" s="5">
        <v>32</v>
      </c>
      <c r="B37" s="8" t="s">
        <v>2184</v>
      </c>
      <c r="C37" s="8" t="s">
        <v>23</v>
      </c>
      <c r="D37" s="8" t="s">
        <v>115</v>
      </c>
      <c r="E37" s="8" t="s">
        <v>837</v>
      </c>
      <c r="F37" s="13" t="s">
        <v>2088</v>
      </c>
      <c r="G37" s="13" t="s">
        <v>217</v>
      </c>
      <c r="H37" s="8" t="s">
        <v>2165</v>
      </c>
      <c r="I37" s="8" t="s">
        <v>575</v>
      </c>
      <c r="J37" s="8" t="s">
        <v>84</v>
      </c>
      <c r="K37" s="13" t="s">
        <v>2185</v>
      </c>
      <c r="L37" s="21">
        <v>80</v>
      </c>
      <c r="M37" s="27">
        <v>80</v>
      </c>
      <c r="N37" s="13"/>
      <c r="O37" s="13">
        <v>310</v>
      </c>
      <c r="P37" s="13">
        <v>12</v>
      </c>
      <c r="Q37" s="7" t="s">
        <v>2186</v>
      </c>
      <c r="R37" s="20" t="s">
        <v>2072</v>
      </c>
    </row>
    <row r="38" ht="94.5" spans="1:18">
      <c r="A38" s="5">
        <v>33</v>
      </c>
      <c r="B38" s="7" t="s">
        <v>2187</v>
      </c>
      <c r="C38" s="7" t="s">
        <v>23</v>
      </c>
      <c r="D38" s="7" t="s">
        <v>115</v>
      </c>
      <c r="E38" s="7" t="s">
        <v>870</v>
      </c>
      <c r="F38" s="12" t="s">
        <v>442</v>
      </c>
      <c r="G38" s="13" t="s">
        <v>94</v>
      </c>
      <c r="H38" s="7" t="s">
        <v>2188</v>
      </c>
      <c r="I38" s="13" t="s">
        <v>65</v>
      </c>
      <c r="J38" s="13" t="s">
        <v>84</v>
      </c>
      <c r="K38" s="7" t="s">
        <v>2189</v>
      </c>
      <c r="L38" s="13">
        <v>33.29</v>
      </c>
      <c r="M38" s="13">
        <v>33.29</v>
      </c>
      <c r="N38" s="13"/>
      <c r="O38" s="7">
        <v>80</v>
      </c>
      <c r="P38" s="13">
        <v>16</v>
      </c>
      <c r="Q38" s="13" t="s">
        <v>2190</v>
      </c>
      <c r="R38" s="20" t="s">
        <v>2072</v>
      </c>
    </row>
    <row r="39" ht="94.5" spans="1:18">
      <c r="A39" s="5">
        <v>34</v>
      </c>
      <c r="B39" s="7" t="s">
        <v>2191</v>
      </c>
      <c r="C39" s="7" t="s">
        <v>48</v>
      </c>
      <c r="D39" s="7" t="s">
        <v>115</v>
      </c>
      <c r="E39" s="7" t="s">
        <v>1075</v>
      </c>
      <c r="F39" s="12" t="s">
        <v>2088</v>
      </c>
      <c r="G39" s="13" t="s">
        <v>73</v>
      </c>
      <c r="H39" s="7" t="s">
        <v>2192</v>
      </c>
      <c r="I39" s="13" t="s">
        <v>65</v>
      </c>
      <c r="J39" s="13" t="s">
        <v>1033</v>
      </c>
      <c r="K39" s="7" t="s">
        <v>2193</v>
      </c>
      <c r="L39" s="13">
        <v>490</v>
      </c>
      <c r="M39" s="13">
        <v>490</v>
      </c>
      <c r="N39" s="13"/>
      <c r="O39" s="7" t="s">
        <v>2194</v>
      </c>
      <c r="P39" s="13" t="s">
        <v>2195</v>
      </c>
      <c r="Q39" s="13" t="s">
        <v>2196</v>
      </c>
      <c r="R39" s="20" t="s">
        <v>2072</v>
      </c>
    </row>
    <row r="40" ht="105" spans="1:18">
      <c r="A40" s="5">
        <v>35</v>
      </c>
      <c r="B40" s="7" t="s">
        <v>2197</v>
      </c>
      <c r="C40" s="7" t="s">
        <v>48</v>
      </c>
      <c r="D40" s="7" t="s">
        <v>115</v>
      </c>
      <c r="E40" s="7" t="s">
        <v>2198</v>
      </c>
      <c r="F40" s="12" t="s">
        <v>2088</v>
      </c>
      <c r="G40" s="13" t="s">
        <v>217</v>
      </c>
      <c r="H40" s="7" t="s">
        <v>2199</v>
      </c>
      <c r="I40" s="13" t="s">
        <v>65</v>
      </c>
      <c r="J40" s="13" t="s">
        <v>1033</v>
      </c>
      <c r="K40" s="7" t="s">
        <v>2200</v>
      </c>
      <c r="L40" s="13">
        <v>490</v>
      </c>
      <c r="M40" s="13">
        <v>490</v>
      </c>
      <c r="N40" s="13"/>
      <c r="O40" s="7" t="s">
        <v>2194</v>
      </c>
      <c r="P40" s="13" t="s">
        <v>2195</v>
      </c>
      <c r="Q40" s="13" t="s">
        <v>2201</v>
      </c>
      <c r="R40" s="20" t="s">
        <v>2072</v>
      </c>
    </row>
    <row r="41" ht="105" spans="1:18">
      <c r="A41" s="5">
        <v>36</v>
      </c>
      <c r="B41" s="7" t="s">
        <v>2202</v>
      </c>
      <c r="C41" s="7" t="s">
        <v>669</v>
      </c>
      <c r="D41" s="7" t="s">
        <v>24</v>
      </c>
      <c r="E41" s="7" t="s">
        <v>670</v>
      </c>
      <c r="F41" s="12" t="s">
        <v>2088</v>
      </c>
      <c r="G41" s="13" t="s">
        <v>26</v>
      </c>
      <c r="H41" s="7" t="s">
        <v>2203</v>
      </c>
      <c r="I41" s="13" t="s">
        <v>65</v>
      </c>
      <c r="J41" s="13" t="s">
        <v>132</v>
      </c>
      <c r="K41" s="7" t="s">
        <v>2204</v>
      </c>
      <c r="L41" s="13">
        <v>55</v>
      </c>
      <c r="M41" s="13">
        <v>55</v>
      </c>
      <c r="N41" s="13"/>
      <c r="O41" s="7">
        <v>53</v>
      </c>
      <c r="P41" s="13" t="s">
        <v>2205</v>
      </c>
      <c r="Q41" s="13" t="s">
        <v>2206</v>
      </c>
      <c r="R41" s="20" t="s">
        <v>2072</v>
      </c>
    </row>
    <row r="42" ht="115.5" spans="1:18">
      <c r="A42" s="5">
        <v>37</v>
      </c>
      <c r="B42" s="7" t="s">
        <v>2207</v>
      </c>
      <c r="C42" s="7" t="s">
        <v>48</v>
      </c>
      <c r="D42" s="7" t="s">
        <v>115</v>
      </c>
      <c r="E42" s="7" t="s">
        <v>670</v>
      </c>
      <c r="F42" s="12" t="s">
        <v>2088</v>
      </c>
      <c r="G42" s="13" t="s">
        <v>26</v>
      </c>
      <c r="H42" s="7" t="s">
        <v>2203</v>
      </c>
      <c r="I42" s="13" t="s">
        <v>65</v>
      </c>
      <c r="J42" s="13" t="s">
        <v>132</v>
      </c>
      <c r="K42" s="7" t="s">
        <v>2208</v>
      </c>
      <c r="L42" s="13">
        <v>97</v>
      </c>
      <c r="M42" s="13">
        <v>97</v>
      </c>
      <c r="N42" s="13"/>
      <c r="O42" s="7">
        <v>130</v>
      </c>
      <c r="P42" s="13" t="s">
        <v>2209</v>
      </c>
      <c r="Q42" s="13" t="s">
        <v>2210</v>
      </c>
      <c r="R42" s="20" t="s">
        <v>2072</v>
      </c>
    </row>
    <row r="43" ht="105" spans="1:18">
      <c r="A43" s="5">
        <v>38</v>
      </c>
      <c r="B43" s="7" t="s">
        <v>2211</v>
      </c>
      <c r="C43" s="7" t="s">
        <v>23</v>
      </c>
      <c r="D43" s="7" t="s">
        <v>24</v>
      </c>
      <c r="E43" s="7" t="s">
        <v>25</v>
      </c>
      <c r="F43" s="12">
        <v>2025</v>
      </c>
      <c r="G43" s="13" t="s">
        <v>94</v>
      </c>
      <c r="H43" s="7" t="s">
        <v>2212</v>
      </c>
      <c r="I43" s="13" t="s">
        <v>28</v>
      </c>
      <c r="J43" s="13" t="s">
        <v>29</v>
      </c>
      <c r="K43" s="7" t="s">
        <v>2213</v>
      </c>
      <c r="L43" s="13">
        <v>86</v>
      </c>
      <c r="M43" s="13">
        <v>86</v>
      </c>
      <c r="N43" s="13"/>
      <c r="O43" s="7" t="s">
        <v>2214</v>
      </c>
      <c r="P43" s="13" t="s">
        <v>388</v>
      </c>
      <c r="Q43" s="13" t="s">
        <v>2215</v>
      </c>
      <c r="R43" s="20" t="s">
        <v>2072</v>
      </c>
    </row>
    <row r="44" ht="147" spans="1:18">
      <c r="A44" s="5">
        <v>39</v>
      </c>
      <c r="B44" s="7" t="s">
        <v>2216</v>
      </c>
      <c r="C44" s="7" t="s">
        <v>48</v>
      </c>
      <c r="D44" s="7" t="s">
        <v>24</v>
      </c>
      <c r="E44" s="7" t="s">
        <v>822</v>
      </c>
      <c r="F44" s="12">
        <v>2025</v>
      </c>
      <c r="G44" s="13" t="s">
        <v>217</v>
      </c>
      <c r="H44" s="7" t="s">
        <v>2217</v>
      </c>
      <c r="I44" s="13" t="s">
        <v>2218</v>
      </c>
      <c r="J44" s="13" t="s">
        <v>84</v>
      </c>
      <c r="K44" s="7" t="s">
        <v>2219</v>
      </c>
      <c r="L44" s="13">
        <v>100</v>
      </c>
      <c r="M44" s="13">
        <v>100</v>
      </c>
      <c r="N44" s="13"/>
      <c r="O44" s="7" t="s">
        <v>2220</v>
      </c>
      <c r="P44" s="13" t="s">
        <v>58</v>
      </c>
      <c r="Q44" s="13" t="s">
        <v>2221</v>
      </c>
      <c r="R44" s="20" t="s">
        <v>2072</v>
      </c>
    </row>
    <row r="45" ht="94.5" spans="1:18">
      <c r="A45" s="5">
        <v>40</v>
      </c>
      <c r="B45" s="7" t="s">
        <v>2222</v>
      </c>
      <c r="C45" s="7" t="s">
        <v>23</v>
      </c>
      <c r="D45" s="7" t="s">
        <v>24</v>
      </c>
      <c r="E45" s="7" t="s">
        <v>940</v>
      </c>
      <c r="F45" s="12">
        <v>2025</v>
      </c>
      <c r="G45" s="13" t="s">
        <v>217</v>
      </c>
      <c r="H45" s="7" t="s">
        <v>2217</v>
      </c>
      <c r="I45" s="13" t="s">
        <v>65</v>
      </c>
      <c r="J45" s="13" t="s">
        <v>84</v>
      </c>
      <c r="K45" s="7" t="s">
        <v>2223</v>
      </c>
      <c r="L45" s="13">
        <v>83</v>
      </c>
      <c r="M45" s="13">
        <v>83</v>
      </c>
      <c r="N45" s="13"/>
      <c r="O45" s="7" t="s">
        <v>719</v>
      </c>
      <c r="P45" s="13" t="s">
        <v>2224</v>
      </c>
      <c r="Q45" s="13" t="s">
        <v>2225</v>
      </c>
      <c r="R45" s="20" t="s">
        <v>2072</v>
      </c>
    </row>
    <row r="46" ht="94.5" spans="1:18">
      <c r="A46" s="5">
        <v>41</v>
      </c>
      <c r="B46" s="7" t="s">
        <v>2226</v>
      </c>
      <c r="C46" s="7" t="s">
        <v>23</v>
      </c>
      <c r="D46" s="7" t="s">
        <v>24</v>
      </c>
      <c r="E46" s="7" t="s">
        <v>940</v>
      </c>
      <c r="F46" s="12">
        <v>2025</v>
      </c>
      <c r="G46" s="13" t="s">
        <v>217</v>
      </c>
      <c r="H46" s="7" t="s">
        <v>2217</v>
      </c>
      <c r="I46" s="13" t="s">
        <v>65</v>
      </c>
      <c r="J46" s="13" t="s">
        <v>84</v>
      </c>
      <c r="K46" s="7" t="s">
        <v>2227</v>
      </c>
      <c r="L46" s="13">
        <v>110</v>
      </c>
      <c r="M46" s="13">
        <v>110</v>
      </c>
      <c r="N46" s="13"/>
      <c r="O46" s="7" t="s">
        <v>719</v>
      </c>
      <c r="P46" s="13" t="s">
        <v>2224</v>
      </c>
      <c r="Q46" s="13" t="s">
        <v>2225</v>
      </c>
      <c r="R46" s="20" t="s">
        <v>2072</v>
      </c>
    </row>
    <row r="47" ht="73.5" spans="1:18">
      <c r="A47" s="5">
        <v>42</v>
      </c>
      <c r="B47" s="7" t="s">
        <v>2228</v>
      </c>
      <c r="C47" s="7" t="s">
        <v>23</v>
      </c>
      <c r="D47" s="7" t="s">
        <v>24</v>
      </c>
      <c r="E47" s="7" t="s">
        <v>925</v>
      </c>
      <c r="F47" s="12">
        <v>2025</v>
      </c>
      <c r="G47" s="13" t="s">
        <v>217</v>
      </c>
      <c r="H47" s="7" t="s">
        <v>2217</v>
      </c>
      <c r="I47" s="13" t="s">
        <v>65</v>
      </c>
      <c r="J47" s="13" t="s">
        <v>84</v>
      </c>
      <c r="K47" s="7" t="s">
        <v>2229</v>
      </c>
      <c r="L47" s="13">
        <v>50</v>
      </c>
      <c r="M47" s="13">
        <v>50</v>
      </c>
      <c r="N47" s="13"/>
      <c r="O47" s="7">
        <v>400</v>
      </c>
      <c r="P47" s="13" t="s">
        <v>2230</v>
      </c>
      <c r="Q47" s="13" t="s">
        <v>2231</v>
      </c>
      <c r="R47" s="20" t="s">
        <v>2072</v>
      </c>
    </row>
    <row r="48" ht="73.5" spans="1:18">
      <c r="A48" s="5">
        <v>43</v>
      </c>
      <c r="B48" s="7" t="s">
        <v>2232</v>
      </c>
      <c r="C48" s="7" t="s">
        <v>23</v>
      </c>
      <c r="D48" s="7" t="s">
        <v>24</v>
      </c>
      <c r="E48" s="7" t="s">
        <v>898</v>
      </c>
      <c r="F48" s="12">
        <v>2025</v>
      </c>
      <c r="G48" s="13" t="s">
        <v>217</v>
      </c>
      <c r="H48" s="7" t="s">
        <v>2217</v>
      </c>
      <c r="I48" s="13" t="s">
        <v>65</v>
      </c>
      <c r="J48" s="13" t="s">
        <v>84</v>
      </c>
      <c r="K48" s="7" t="s">
        <v>2233</v>
      </c>
      <c r="L48" s="13">
        <v>71</v>
      </c>
      <c r="M48" s="13">
        <v>71</v>
      </c>
      <c r="N48" s="13"/>
      <c r="O48" s="7">
        <v>204</v>
      </c>
      <c r="P48" s="13" t="s">
        <v>2234</v>
      </c>
      <c r="Q48" s="13" t="s">
        <v>2235</v>
      </c>
      <c r="R48" s="20" t="s">
        <v>2072</v>
      </c>
    </row>
    <row r="49" ht="105" spans="1:18">
      <c r="A49" s="5">
        <v>44</v>
      </c>
      <c r="B49" s="7" t="s">
        <v>2236</v>
      </c>
      <c r="C49" s="7" t="s">
        <v>23</v>
      </c>
      <c r="D49" s="7" t="s">
        <v>24</v>
      </c>
      <c r="E49" s="7" t="s">
        <v>870</v>
      </c>
      <c r="F49" s="12">
        <v>2025</v>
      </c>
      <c r="G49" s="13" t="s">
        <v>217</v>
      </c>
      <c r="H49" s="7" t="s">
        <v>2217</v>
      </c>
      <c r="I49" s="13" t="s">
        <v>65</v>
      </c>
      <c r="J49" s="13" t="s">
        <v>84</v>
      </c>
      <c r="K49" s="7" t="s">
        <v>2237</v>
      </c>
      <c r="L49" s="13">
        <v>82</v>
      </c>
      <c r="M49" s="13">
        <v>82</v>
      </c>
      <c r="N49" s="13"/>
      <c r="O49" s="7" t="s">
        <v>2238</v>
      </c>
      <c r="P49" s="13" t="s">
        <v>2239</v>
      </c>
      <c r="Q49" s="13" t="s">
        <v>2240</v>
      </c>
      <c r="R49" s="20" t="s">
        <v>2072</v>
      </c>
    </row>
    <row r="50" ht="126" spans="1:18">
      <c r="A50" s="5">
        <v>45</v>
      </c>
      <c r="B50" s="7" t="s">
        <v>2241</v>
      </c>
      <c r="C50" s="7" t="s">
        <v>23</v>
      </c>
      <c r="D50" s="7" t="s">
        <v>24</v>
      </c>
      <c r="E50" s="7" t="s">
        <v>849</v>
      </c>
      <c r="F50" s="12">
        <v>2025</v>
      </c>
      <c r="G50" s="13" t="s">
        <v>94</v>
      </c>
      <c r="H50" s="7" t="s">
        <v>2242</v>
      </c>
      <c r="I50" s="13" t="s">
        <v>65</v>
      </c>
      <c r="J50" s="13" t="s">
        <v>84</v>
      </c>
      <c r="K50" s="7" t="s">
        <v>2243</v>
      </c>
      <c r="L50" s="13">
        <v>120</v>
      </c>
      <c r="M50" s="13">
        <v>120</v>
      </c>
      <c r="N50" s="13"/>
      <c r="O50" s="7" t="s">
        <v>2244</v>
      </c>
      <c r="P50" s="13" t="s">
        <v>2239</v>
      </c>
      <c r="Q50" s="13" t="s">
        <v>2245</v>
      </c>
      <c r="R50" s="20" t="s">
        <v>2072</v>
      </c>
    </row>
    <row r="51" ht="84" spans="1:18">
      <c r="A51" s="5">
        <v>46</v>
      </c>
      <c r="B51" s="7" t="s">
        <v>2246</v>
      </c>
      <c r="C51" s="7" t="s">
        <v>48</v>
      </c>
      <c r="D51" s="7" t="s">
        <v>24</v>
      </c>
      <c r="E51" s="7" t="s">
        <v>870</v>
      </c>
      <c r="F51" s="12">
        <v>2025</v>
      </c>
      <c r="G51" s="13" t="s">
        <v>94</v>
      </c>
      <c r="H51" s="7" t="s">
        <v>2242</v>
      </c>
      <c r="I51" s="13" t="s">
        <v>65</v>
      </c>
      <c r="J51" s="13" t="s">
        <v>84</v>
      </c>
      <c r="K51" s="7" t="s">
        <v>2247</v>
      </c>
      <c r="L51" s="13">
        <v>115</v>
      </c>
      <c r="M51" s="13">
        <v>115</v>
      </c>
      <c r="N51" s="13"/>
      <c r="O51" s="7" t="s">
        <v>2238</v>
      </c>
      <c r="P51" s="13" t="s">
        <v>2248</v>
      </c>
      <c r="Q51" s="13" t="s">
        <v>2249</v>
      </c>
      <c r="R51" s="20" t="s">
        <v>2072</v>
      </c>
    </row>
    <row r="52" ht="84" spans="1:18">
      <c r="A52" s="5">
        <v>47</v>
      </c>
      <c r="B52" s="7" t="s">
        <v>2250</v>
      </c>
      <c r="C52" s="7" t="s">
        <v>48</v>
      </c>
      <c r="D52" s="7" t="s">
        <v>24</v>
      </c>
      <c r="E52" s="7" t="s">
        <v>870</v>
      </c>
      <c r="F52" s="12">
        <v>2025</v>
      </c>
      <c r="G52" s="13" t="s">
        <v>94</v>
      </c>
      <c r="H52" s="7" t="s">
        <v>2242</v>
      </c>
      <c r="I52" s="13" t="s">
        <v>65</v>
      </c>
      <c r="J52" s="13" t="s">
        <v>84</v>
      </c>
      <c r="K52" s="7" t="s">
        <v>2251</v>
      </c>
      <c r="L52" s="13">
        <v>90</v>
      </c>
      <c r="M52" s="13">
        <v>90</v>
      </c>
      <c r="N52" s="13"/>
      <c r="O52" s="7" t="s">
        <v>2238</v>
      </c>
      <c r="P52" s="13" t="s">
        <v>2248</v>
      </c>
      <c r="Q52" s="13" t="s">
        <v>2252</v>
      </c>
      <c r="R52" s="20" t="s">
        <v>2072</v>
      </c>
    </row>
    <row r="53" ht="84" spans="1:18">
      <c r="A53" s="5">
        <v>48</v>
      </c>
      <c r="B53" s="7" t="s">
        <v>2253</v>
      </c>
      <c r="C53" s="7" t="s">
        <v>48</v>
      </c>
      <c r="D53" s="7" t="s">
        <v>115</v>
      </c>
      <c r="E53" s="7" t="s">
        <v>82</v>
      </c>
      <c r="F53" s="12">
        <v>2025</v>
      </c>
      <c r="G53" s="13" t="s">
        <v>94</v>
      </c>
      <c r="H53" s="7" t="s">
        <v>2242</v>
      </c>
      <c r="I53" s="13" t="s">
        <v>65</v>
      </c>
      <c r="J53" s="13" t="s">
        <v>84</v>
      </c>
      <c r="K53" s="7" t="s">
        <v>2254</v>
      </c>
      <c r="L53" s="13">
        <v>200</v>
      </c>
      <c r="M53" s="13">
        <v>200</v>
      </c>
      <c r="N53" s="13"/>
      <c r="O53" s="7" t="s">
        <v>2255</v>
      </c>
      <c r="P53" s="13" t="s">
        <v>2256</v>
      </c>
      <c r="Q53" s="13" t="s">
        <v>2257</v>
      </c>
      <c r="R53" s="20" t="s">
        <v>2072</v>
      </c>
    </row>
    <row r="54" ht="84" spans="1:18">
      <c r="A54" s="5">
        <v>49</v>
      </c>
      <c r="B54" s="7" t="s">
        <v>2258</v>
      </c>
      <c r="C54" s="7" t="s">
        <v>23</v>
      </c>
      <c r="D54" s="7" t="s">
        <v>24</v>
      </c>
      <c r="E54" s="7" t="s">
        <v>420</v>
      </c>
      <c r="F54" s="12" t="s">
        <v>2088</v>
      </c>
      <c r="G54" s="13" t="s">
        <v>154</v>
      </c>
      <c r="H54" s="7" t="s">
        <v>2259</v>
      </c>
      <c r="I54" s="13" t="s">
        <v>65</v>
      </c>
      <c r="J54" s="13" t="s">
        <v>178</v>
      </c>
      <c r="K54" s="7" t="s">
        <v>443</v>
      </c>
      <c r="L54" s="13">
        <v>54</v>
      </c>
      <c r="M54" s="13">
        <v>54</v>
      </c>
      <c r="N54" s="13"/>
      <c r="O54" s="7" t="s">
        <v>444</v>
      </c>
      <c r="P54" s="13" t="s">
        <v>445</v>
      </c>
      <c r="Q54" s="13" t="s">
        <v>182</v>
      </c>
      <c r="R54" s="20" t="s">
        <v>2072</v>
      </c>
    </row>
    <row r="55" ht="84" spans="1:18">
      <c r="A55" s="5">
        <v>50</v>
      </c>
      <c r="B55" s="7" t="s">
        <v>2260</v>
      </c>
      <c r="C55" s="7" t="s">
        <v>48</v>
      </c>
      <c r="D55" s="7" t="s">
        <v>115</v>
      </c>
      <c r="E55" s="7" t="s">
        <v>579</v>
      </c>
      <c r="F55" s="12" t="s">
        <v>2088</v>
      </c>
      <c r="G55" s="13" t="s">
        <v>154</v>
      </c>
      <c r="H55" s="7" t="s">
        <v>2261</v>
      </c>
      <c r="I55" s="13" t="s">
        <v>65</v>
      </c>
      <c r="J55" s="13" t="s">
        <v>138</v>
      </c>
      <c r="K55" s="7" t="s">
        <v>2262</v>
      </c>
      <c r="L55" s="13">
        <v>118</v>
      </c>
      <c r="M55" s="13">
        <v>118</v>
      </c>
      <c r="N55" s="13"/>
      <c r="O55" s="7" t="s">
        <v>582</v>
      </c>
      <c r="P55" s="13" t="s">
        <v>2263</v>
      </c>
      <c r="Q55" s="13" t="s">
        <v>584</v>
      </c>
      <c r="R55" s="20" t="s">
        <v>2072</v>
      </c>
    </row>
    <row r="56" ht="94.5" spans="1:18">
      <c r="A56" s="5">
        <v>51</v>
      </c>
      <c r="B56" s="7" t="s">
        <v>2264</v>
      </c>
      <c r="C56" s="7" t="s">
        <v>48</v>
      </c>
      <c r="D56" s="7" t="s">
        <v>24</v>
      </c>
      <c r="E56" s="7" t="s">
        <v>628</v>
      </c>
      <c r="F56" s="12" t="s">
        <v>2088</v>
      </c>
      <c r="G56" s="13" t="s">
        <v>2265</v>
      </c>
      <c r="H56" s="7" t="s">
        <v>2266</v>
      </c>
      <c r="I56" s="13" t="s">
        <v>2267</v>
      </c>
      <c r="J56" s="13" t="s">
        <v>138</v>
      </c>
      <c r="K56" s="7" t="s">
        <v>2268</v>
      </c>
      <c r="L56" s="13">
        <v>70</v>
      </c>
      <c r="M56" s="13">
        <v>70</v>
      </c>
      <c r="N56" s="13"/>
      <c r="O56" s="7" t="s">
        <v>2269</v>
      </c>
      <c r="P56" s="13" t="s">
        <v>2270</v>
      </c>
      <c r="Q56" s="13" t="s">
        <v>2271</v>
      </c>
      <c r="R56" s="20" t="s">
        <v>2072</v>
      </c>
    </row>
    <row r="57" ht="73.5" spans="1:18">
      <c r="A57" s="5">
        <v>52</v>
      </c>
      <c r="B57" s="9" t="s">
        <v>2272</v>
      </c>
      <c r="C57" s="9" t="s">
        <v>48</v>
      </c>
      <c r="D57" s="9" t="s">
        <v>115</v>
      </c>
      <c r="E57" s="9" t="s">
        <v>1239</v>
      </c>
      <c r="F57" s="14" t="s">
        <v>2273</v>
      </c>
      <c r="G57" s="15" t="s">
        <v>2274</v>
      </c>
      <c r="H57" s="16" t="s">
        <v>2275</v>
      </c>
      <c r="I57" s="20" t="s">
        <v>65</v>
      </c>
      <c r="J57" s="13" t="s">
        <v>138</v>
      </c>
      <c r="K57" s="9" t="s">
        <v>2276</v>
      </c>
      <c r="L57" s="20">
        <v>190</v>
      </c>
      <c r="M57" s="20">
        <v>190</v>
      </c>
      <c r="N57" s="20"/>
      <c r="O57" s="28" t="s">
        <v>2277</v>
      </c>
      <c r="P57" s="15" t="s">
        <v>2278</v>
      </c>
      <c r="Q57" s="13" t="s">
        <v>2279</v>
      </c>
      <c r="R57" s="20" t="s">
        <v>2072</v>
      </c>
    </row>
    <row r="58" ht="108" spans="1:18">
      <c r="A58" s="5">
        <v>53</v>
      </c>
      <c r="B58" s="10" t="s">
        <v>2280</v>
      </c>
      <c r="C58" s="10" t="s">
        <v>1579</v>
      </c>
      <c r="D58" s="10" t="s">
        <v>1580</v>
      </c>
      <c r="E58" s="10" t="s">
        <v>2281</v>
      </c>
      <c r="F58" s="17" t="s">
        <v>2282</v>
      </c>
      <c r="G58" s="10" t="s">
        <v>1582</v>
      </c>
      <c r="H58" s="18" t="s">
        <v>2283</v>
      </c>
      <c r="I58" s="10" t="s">
        <v>2284</v>
      </c>
      <c r="J58" s="13" t="s">
        <v>138</v>
      </c>
      <c r="K58" s="22" t="s">
        <v>2285</v>
      </c>
      <c r="L58" s="23">
        <v>92</v>
      </c>
      <c r="M58" s="23">
        <v>92</v>
      </c>
      <c r="N58" s="10">
        <v>0</v>
      </c>
      <c r="O58" s="10" t="s">
        <v>2286</v>
      </c>
      <c r="P58" s="10" t="s">
        <v>2287</v>
      </c>
      <c r="Q58" s="10" t="s">
        <v>1587</v>
      </c>
      <c r="R58" s="20" t="s">
        <v>2072</v>
      </c>
    </row>
    <row r="59" ht="96" spans="1:18">
      <c r="A59" s="5">
        <v>54</v>
      </c>
      <c r="B59" s="11" t="s">
        <v>2288</v>
      </c>
      <c r="C59" s="11" t="s">
        <v>23</v>
      </c>
      <c r="D59" s="11" t="s">
        <v>24</v>
      </c>
      <c r="E59" s="11" t="s">
        <v>870</v>
      </c>
      <c r="F59" s="11" t="s">
        <v>2088</v>
      </c>
      <c r="G59" s="11" t="s">
        <v>26</v>
      </c>
      <c r="H59" s="11" t="s">
        <v>2289</v>
      </c>
      <c r="I59" s="11" t="s">
        <v>65</v>
      </c>
      <c r="J59" s="11" t="s">
        <v>84</v>
      </c>
      <c r="K59" s="11" t="s">
        <v>2290</v>
      </c>
      <c r="L59" s="24">
        <v>60</v>
      </c>
      <c r="M59" s="24">
        <v>60</v>
      </c>
      <c r="N59" s="24">
        <v>0</v>
      </c>
      <c r="O59" s="24" t="s">
        <v>719</v>
      </c>
      <c r="P59" s="24" t="s">
        <v>1878</v>
      </c>
      <c r="Q59" s="11" t="s">
        <v>2291</v>
      </c>
      <c r="R59" s="20" t="s">
        <v>2072</v>
      </c>
    </row>
    <row r="60" ht="105" spans="1:18">
      <c r="A60" s="5">
        <v>55</v>
      </c>
      <c r="B60" s="12" t="s">
        <v>2292</v>
      </c>
      <c r="C60" s="12" t="s">
        <v>48</v>
      </c>
      <c r="D60" s="12" t="s">
        <v>115</v>
      </c>
      <c r="E60" s="13" t="s">
        <v>310</v>
      </c>
      <c r="F60" s="13">
        <v>2026</v>
      </c>
      <c r="G60" s="13" t="s">
        <v>26</v>
      </c>
      <c r="H60" s="7" t="s">
        <v>27</v>
      </c>
      <c r="I60" s="7" t="s">
        <v>28</v>
      </c>
      <c r="J60" s="7" t="s">
        <v>29</v>
      </c>
      <c r="K60" s="13" t="s">
        <v>2293</v>
      </c>
      <c r="L60" s="25">
        <v>25</v>
      </c>
      <c r="M60" s="25">
        <v>25</v>
      </c>
      <c r="N60" s="12"/>
      <c r="O60" s="13" t="s">
        <v>312</v>
      </c>
      <c r="P60" s="13" t="s">
        <v>313</v>
      </c>
      <c r="Q60" s="13" t="s">
        <v>1506</v>
      </c>
      <c r="R60" s="20" t="s">
        <v>2072</v>
      </c>
    </row>
    <row r="61" ht="105" spans="1:18">
      <c r="A61" s="5">
        <v>56</v>
      </c>
      <c r="B61" s="12" t="s">
        <v>2294</v>
      </c>
      <c r="C61" s="12" t="s">
        <v>48</v>
      </c>
      <c r="D61" s="12" t="s">
        <v>115</v>
      </c>
      <c r="E61" s="13" t="s">
        <v>103</v>
      </c>
      <c r="F61" s="13">
        <v>2026</v>
      </c>
      <c r="G61" s="13" t="s">
        <v>26</v>
      </c>
      <c r="H61" s="7" t="s">
        <v>27</v>
      </c>
      <c r="I61" s="7" t="s">
        <v>28</v>
      </c>
      <c r="J61" s="7" t="s">
        <v>29</v>
      </c>
      <c r="K61" s="13" t="s">
        <v>2295</v>
      </c>
      <c r="L61" s="25">
        <v>105</v>
      </c>
      <c r="M61" s="25">
        <v>105</v>
      </c>
      <c r="N61" s="12"/>
      <c r="O61" s="13" t="s">
        <v>1512</v>
      </c>
      <c r="P61" s="13" t="s">
        <v>106</v>
      </c>
      <c r="Q61" s="13" t="s">
        <v>2296</v>
      </c>
      <c r="R61" s="20" t="s">
        <v>2072</v>
      </c>
    </row>
    <row r="62" ht="84" spans="1:18">
      <c r="A62" s="5">
        <v>57</v>
      </c>
      <c r="B62" s="12" t="s">
        <v>2297</v>
      </c>
      <c r="C62" s="12" t="s">
        <v>23</v>
      </c>
      <c r="D62" s="12" t="s">
        <v>115</v>
      </c>
      <c r="E62" s="13" t="s">
        <v>940</v>
      </c>
      <c r="F62" s="13" t="s">
        <v>442</v>
      </c>
      <c r="G62" s="13" t="s">
        <v>94</v>
      </c>
      <c r="H62" s="7" t="s">
        <v>2188</v>
      </c>
      <c r="I62" s="7" t="s">
        <v>65</v>
      </c>
      <c r="J62" s="7" t="s">
        <v>84</v>
      </c>
      <c r="K62" s="13" t="s">
        <v>2298</v>
      </c>
      <c r="L62" s="25">
        <v>79.73</v>
      </c>
      <c r="M62" s="25">
        <v>79.73</v>
      </c>
      <c r="N62" s="12"/>
      <c r="O62" s="13">
        <v>40</v>
      </c>
      <c r="P62" s="13">
        <v>35</v>
      </c>
      <c r="Q62" s="13" t="s">
        <v>2299</v>
      </c>
      <c r="R62" s="20" t="s">
        <v>2072</v>
      </c>
    </row>
    <row r="63" ht="84" spans="1:18">
      <c r="A63" s="5">
        <v>58</v>
      </c>
      <c r="B63" s="12" t="s">
        <v>2300</v>
      </c>
      <c r="C63" s="12" t="s">
        <v>23</v>
      </c>
      <c r="D63" s="12" t="s">
        <v>115</v>
      </c>
      <c r="E63" s="13" t="s">
        <v>940</v>
      </c>
      <c r="F63" s="13" t="s">
        <v>442</v>
      </c>
      <c r="G63" s="13" t="s">
        <v>94</v>
      </c>
      <c r="H63" s="7" t="s">
        <v>2188</v>
      </c>
      <c r="I63" s="7" t="s">
        <v>65</v>
      </c>
      <c r="J63" s="7" t="s">
        <v>84</v>
      </c>
      <c r="K63" s="13" t="s">
        <v>2301</v>
      </c>
      <c r="L63" s="25">
        <v>13.91</v>
      </c>
      <c r="M63" s="25">
        <v>13.91</v>
      </c>
      <c r="N63" s="12"/>
      <c r="O63" s="13">
        <v>200</v>
      </c>
      <c r="P63" s="13">
        <v>35</v>
      </c>
      <c r="Q63" s="13" t="s">
        <v>2302</v>
      </c>
      <c r="R63" s="20" t="s">
        <v>2072</v>
      </c>
    </row>
    <row r="64" ht="94.5" spans="1:18">
      <c r="A64" s="5">
        <v>59</v>
      </c>
      <c r="B64" s="12" t="s">
        <v>2303</v>
      </c>
      <c r="C64" s="12" t="s">
        <v>23</v>
      </c>
      <c r="D64" s="12" t="s">
        <v>115</v>
      </c>
      <c r="E64" s="13" t="s">
        <v>849</v>
      </c>
      <c r="F64" s="13" t="s">
        <v>442</v>
      </c>
      <c r="G64" s="13" t="s">
        <v>94</v>
      </c>
      <c r="H64" s="7" t="s">
        <v>2188</v>
      </c>
      <c r="I64" s="7" t="s">
        <v>65</v>
      </c>
      <c r="J64" s="7" t="s">
        <v>84</v>
      </c>
      <c r="K64" s="13" t="s">
        <v>2304</v>
      </c>
      <c r="L64" s="25">
        <v>150.5</v>
      </c>
      <c r="M64" s="25">
        <v>150.5</v>
      </c>
      <c r="N64" s="12"/>
      <c r="O64" s="13">
        <v>100</v>
      </c>
      <c r="P64" s="13">
        <v>17</v>
      </c>
      <c r="Q64" s="13" t="s">
        <v>2305</v>
      </c>
      <c r="R64" s="20" t="s">
        <v>2072</v>
      </c>
    </row>
    <row r="65" ht="84" spans="1:18">
      <c r="A65" s="5">
        <v>60</v>
      </c>
      <c r="B65" s="8" t="s">
        <v>2306</v>
      </c>
      <c r="C65" s="8" t="s">
        <v>48</v>
      </c>
      <c r="D65" s="8" t="s">
        <v>24</v>
      </c>
      <c r="E65" s="8" t="s">
        <v>837</v>
      </c>
      <c r="F65" s="13">
        <v>2026</v>
      </c>
      <c r="G65" s="13" t="s">
        <v>73</v>
      </c>
      <c r="H65" s="8" t="s">
        <v>2307</v>
      </c>
      <c r="I65" s="8" t="s">
        <v>65</v>
      </c>
      <c r="J65" s="8" t="s">
        <v>84</v>
      </c>
      <c r="K65" s="13" t="s">
        <v>2308</v>
      </c>
      <c r="L65" s="21">
        <v>49.48</v>
      </c>
      <c r="M65" s="27">
        <v>49.48</v>
      </c>
      <c r="N65" s="7"/>
      <c r="O65" s="13" t="s">
        <v>2309</v>
      </c>
      <c r="P65" s="13" t="s">
        <v>2310</v>
      </c>
      <c r="Q65" s="7" t="s">
        <v>2311</v>
      </c>
      <c r="R65" s="20" t="s">
        <v>2072</v>
      </c>
    </row>
    <row r="66" ht="84" spans="1:18">
      <c r="A66" s="5">
        <v>61</v>
      </c>
      <c r="B66" s="8" t="s">
        <v>2312</v>
      </c>
      <c r="C66" s="8" t="s">
        <v>48</v>
      </c>
      <c r="D66" s="8" t="s">
        <v>24</v>
      </c>
      <c r="E66" s="8" t="s">
        <v>837</v>
      </c>
      <c r="F66" s="13">
        <v>2026</v>
      </c>
      <c r="G66" s="13" t="s">
        <v>73</v>
      </c>
      <c r="H66" s="8" t="s">
        <v>2307</v>
      </c>
      <c r="I66" s="8" t="s">
        <v>65</v>
      </c>
      <c r="J66" s="8" t="s">
        <v>84</v>
      </c>
      <c r="K66" s="13" t="s">
        <v>2313</v>
      </c>
      <c r="L66" s="21">
        <v>29.38</v>
      </c>
      <c r="M66" s="27">
        <v>29.38</v>
      </c>
      <c r="N66" s="7"/>
      <c r="O66" s="13" t="s">
        <v>1631</v>
      </c>
      <c r="P66" s="13" t="s">
        <v>2310</v>
      </c>
      <c r="Q66" s="7" t="s">
        <v>2314</v>
      </c>
      <c r="R66" s="20" t="s">
        <v>2072</v>
      </c>
    </row>
    <row r="67" ht="105" spans="1:18">
      <c r="A67" s="5">
        <v>62</v>
      </c>
      <c r="B67" s="8" t="s">
        <v>2315</v>
      </c>
      <c r="C67" s="8" t="s">
        <v>2316</v>
      </c>
      <c r="D67" s="8" t="s">
        <v>24</v>
      </c>
      <c r="E67" s="8" t="s">
        <v>837</v>
      </c>
      <c r="F67" s="13">
        <v>2026</v>
      </c>
      <c r="G67" s="13" t="s">
        <v>73</v>
      </c>
      <c r="H67" s="8" t="s">
        <v>2307</v>
      </c>
      <c r="I67" s="8" t="s">
        <v>65</v>
      </c>
      <c r="J67" s="8" t="s">
        <v>84</v>
      </c>
      <c r="K67" s="13" t="s">
        <v>2317</v>
      </c>
      <c r="L67" s="21">
        <v>77.3</v>
      </c>
      <c r="M67" s="27">
        <v>77.3</v>
      </c>
      <c r="N67" s="7"/>
      <c r="O67" s="13" t="s">
        <v>2318</v>
      </c>
      <c r="P67" s="13" t="s">
        <v>2310</v>
      </c>
      <c r="Q67" s="7" t="s">
        <v>2319</v>
      </c>
      <c r="R67" s="20" t="s">
        <v>2072</v>
      </c>
    </row>
    <row r="68" ht="126" spans="1:18">
      <c r="A68" s="5">
        <v>63</v>
      </c>
      <c r="B68" s="8" t="s">
        <v>2320</v>
      </c>
      <c r="C68" s="8" t="s">
        <v>23</v>
      </c>
      <c r="D68" s="8" t="s">
        <v>24</v>
      </c>
      <c r="E68" s="8" t="s">
        <v>940</v>
      </c>
      <c r="F68" s="13">
        <v>2026</v>
      </c>
      <c r="G68" s="13" t="s">
        <v>63</v>
      </c>
      <c r="H68" s="8" t="s">
        <v>83</v>
      </c>
      <c r="I68" s="8" t="s">
        <v>65</v>
      </c>
      <c r="J68" s="8" t="s">
        <v>84</v>
      </c>
      <c r="K68" s="13" t="s">
        <v>2321</v>
      </c>
      <c r="L68" s="21">
        <v>120</v>
      </c>
      <c r="M68" s="27">
        <v>120</v>
      </c>
      <c r="N68" s="7"/>
      <c r="O68" s="13" t="s">
        <v>2322</v>
      </c>
      <c r="P68" s="13" t="s">
        <v>2224</v>
      </c>
      <c r="Q68" s="7" t="s">
        <v>2323</v>
      </c>
      <c r="R68" s="20" t="s">
        <v>2072</v>
      </c>
    </row>
    <row r="69" ht="94.5" spans="1:18">
      <c r="A69" s="5">
        <v>64</v>
      </c>
      <c r="B69" s="8" t="s">
        <v>2324</v>
      </c>
      <c r="C69" s="8" t="s">
        <v>48</v>
      </c>
      <c r="D69" s="8" t="s">
        <v>24</v>
      </c>
      <c r="E69" s="8" t="s">
        <v>940</v>
      </c>
      <c r="F69" s="13">
        <v>2026</v>
      </c>
      <c r="G69" s="13" t="s">
        <v>63</v>
      </c>
      <c r="H69" s="8" t="s">
        <v>83</v>
      </c>
      <c r="I69" s="8" t="s">
        <v>65</v>
      </c>
      <c r="J69" s="8" t="s">
        <v>84</v>
      </c>
      <c r="K69" s="13" t="s">
        <v>2325</v>
      </c>
      <c r="L69" s="21">
        <v>220</v>
      </c>
      <c r="M69" s="27">
        <v>220</v>
      </c>
      <c r="N69" s="7"/>
      <c r="O69" s="13" t="s">
        <v>2322</v>
      </c>
      <c r="P69" s="13" t="s">
        <v>2224</v>
      </c>
      <c r="Q69" s="7" t="s">
        <v>2326</v>
      </c>
      <c r="R69" s="20" t="s">
        <v>2072</v>
      </c>
    </row>
    <row r="70" ht="147" spans="1:18">
      <c r="A70" s="5">
        <v>65</v>
      </c>
      <c r="B70" s="8" t="s">
        <v>2327</v>
      </c>
      <c r="C70" s="8" t="s">
        <v>23</v>
      </c>
      <c r="D70" s="8" t="s">
        <v>24</v>
      </c>
      <c r="E70" s="8" t="s">
        <v>822</v>
      </c>
      <c r="F70" s="13">
        <v>2026</v>
      </c>
      <c r="G70" s="13" t="s">
        <v>63</v>
      </c>
      <c r="H70" s="8" t="s">
        <v>83</v>
      </c>
      <c r="I70" s="8" t="s">
        <v>65</v>
      </c>
      <c r="J70" s="8" t="s">
        <v>84</v>
      </c>
      <c r="K70" s="13" t="s">
        <v>2328</v>
      </c>
      <c r="L70" s="21">
        <v>37.13</v>
      </c>
      <c r="M70" s="27">
        <v>37.13</v>
      </c>
      <c r="N70" s="7">
        <v>0</v>
      </c>
      <c r="O70" s="13" t="s">
        <v>2329</v>
      </c>
      <c r="P70" s="13" t="s">
        <v>2330</v>
      </c>
      <c r="Q70" s="7" t="s">
        <v>2331</v>
      </c>
      <c r="R70" s="20" t="s">
        <v>2072</v>
      </c>
    </row>
    <row r="71" ht="94.5" spans="1:18">
      <c r="A71" s="5">
        <v>66</v>
      </c>
      <c r="B71" s="8" t="s">
        <v>2332</v>
      </c>
      <c r="C71" s="8" t="s">
        <v>23</v>
      </c>
      <c r="D71" s="8" t="s">
        <v>24</v>
      </c>
      <c r="E71" s="8" t="s">
        <v>822</v>
      </c>
      <c r="F71" s="13">
        <v>2026</v>
      </c>
      <c r="G71" s="13" t="s">
        <v>63</v>
      </c>
      <c r="H71" s="8" t="s">
        <v>83</v>
      </c>
      <c r="I71" s="8" t="s">
        <v>65</v>
      </c>
      <c r="J71" s="8" t="s">
        <v>84</v>
      </c>
      <c r="K71" s="13" t="s">
        <v>2333</v>
      </c>
      <c r="L71" s="21">
        <v>39.69</v>
      </c>
      <c r="M71" s="27">
        <v>39.69</v>
      </c>
      <c r="N71" s="7"/>
      <c r="O71" s="13" t="s">
        <v>2334</v>
      </c>
      <c r="P71" s="13" t="s">
        <v>2330</v>
      </c>
      <c r="Q71" s="7" t="s">
        <v>2335</v>
      </c>
      <c r="R71" s="20" t="s">
        <v>2072</v>
      </c>
    </row>
    <row r="72" ht="94.5" spans="1:18">
      <c r="A72" s="5">
        <v>67</v>
      </c>
      <c r="B72" s="8" t="s">
        <v>2336</v>
      </c>
      <c r="C72" s="8" t="s">
        <v>48</v>
      </c>
      <c r="D72" s="8" t="s">
        <v>24</v>
      </c>
      <c r="E72" s="8" t="s">
        <v>82</v>
      </c>
      <c r="F72" s="13">
        <v>2026</v>
      </c>
      <c r="G72" s="13" t="s">
        <v>94</v>
      </c>
      <c r="H72" s="8" t="s">
        <v>95</v>
      </c>
      <c r="I72" s="8" t="s">
        <v>65</v>
      </c>
      <c r="J72" s="8" t="s">
        <v>84</v>
      </c>
      <c r="K72" s="13" t="s">
        <v>2337</v>
      </c>
      <c r="L72" s="21">
        <v>46.39</v>
      </c>
      <c r="M72" s="27">
        <v>46.39</v>
      </c>
      <c r="N72" s="7"/>
      <c r="O72" s="13" t="s">
        <v>86</v>
      </c>
      <c r="P72" s="13" t="s">
        <v>87</v>
      </c>
      <c r="Q72" s="7" t="s">
        <v>2338</v>
      </c>
      <c r="R72" s="46" t="s">
        <v>2072</v>
      </c>
    </row>
    <row r="73" ht="94.5" spans="1:18">
      <c r="A73" s="5">
        <v>68</v>
      </c>
      <c r="B73" s="8" t="s">
        <v>2339</v>
      </c>
      <c r="C73" s="8" t="s">
        <v>48</v>
      </c>
      <c r="D73" s="8" t="s">
        <v>24</v>
      </c>
      <c r="E73" s="8" t="s">
        <v>82</v>
      </c>
      <c r="F73" s="13">
        <v>2026</v>
      </c>
      <c r="G73" s="13" t="s">
        <v>94</v>
      </c>
      <c r="H73" s="8" t="s">
        <v>95</v>
      </c>
      <c r="I73" s="8" t="s">
        <v>65</v>
      </c>
      <c r="J73" s="8" t="s">
        <v>84</v>
      </c>
      <c r="K73" s="13" t="s">
        <v>2340</v>
      </c>
      <c r="L73" s="21">
        <v>61.85</v>
      </c>
      <c r="M73" s="27">
        <v>61.85</v>
      </c>
      <c r="N73" s="7"/>
      <c r="O73" s="13" t="s">
        <v>86</v>
      </c>
      <c r="P73" s="13" t="s">
        <v>87</v>
      </c>
      <c r="Q73" s="7" t="s">
        <v>2338</v>
      </c>
      <c r="R73" s="46" t="s">
        <v>2072</v>
      </c>
    </row>
    <row r="74" ht="94.5" spans="1:18">
      <c r="A74" s="5">
        <v>69</v>
      </c>
      <c r="B74" s="8" t="s">
        <v>2341</v>
      </c>
      <c r="C74" s="8" t="s">
        <v>23</v>
      </c>
      <c r="D74" s="8" t="s">
        <v>24</v>
      </c>
      <c r="E74" s="8" t="s">
        <v>911</v>
      </c>
      <c r="F74" s="13" t="s">
        <v>442</v>
      </c>
      <c r="G74" s="13" t="s">
        <v>94</v>
      </c>
      <c r="H74" s="8" t="s">
        <v>95</v>
      </c>
      <c r="I74" s="8" t="s">
        <v>65</v>
      </c>
      <c r="J74" s="8" t="s">
        <v>84</v>
      </c>
      <c r="K74" s="13" t="s">
        <v>2342</v>
      </c>
      <c r="L74" s="21">
        <v>59.79</v>
      </c>
      <c r="M74" s="27">
        <v>59.79</v>
      </c>
      <c r="N74" s="7">
        <v>0</v>
      </c>
      <c r="O74" s="13" t="s">
        <v>2343</v>
      </c>
      <c r="P74" s="13" t="s">
        <v>2344</v>
      </c>
      <c r="Q74" s="7" t="s">
        <v>2345</v>
      </c>
      <c r="R74" s="46" t="s">
        <v>2072</v>
      </c>
    </row>
    <row r="75" ht="126" spans="1:18">
      <c r="A75" s="5">
        <v>70</v>
      </c>
      <c r="B75" s="8" t="s">
        <v>2346</v>
      </c>
      <c r="C75" s="8" t="s">
        <v>23</v>
      </c>
      <c r="D75" s="8" t="s">
        <v>24</v>
      </c>
      <c r="E75" s="8" t="s">
        <v>884</v>
      </c>
      <c r="F75" s="13" t="s">
        <v>442</v>
      </c>
      <c r="G75" s="13" t="s">
        <v>94</v>
      </c>
      <c r="H75" s="8" t="s">
        <v>95</v>
      </c>
      <c r="I75" s="8" t="s">
        <v>65</v>
      </c>
      <c r="J75" s="8" t="s">
        <v>84</v>
      </c>
      <c r="K75" s="13" t="s">
        <v>2347</v>
      </c>
      <c r="L75" s="21">
        <v>87.62</v>
      </c>
      <c r="M75" s="27">
        <v>87.62</v>
      </c>
      <c r="N75" s="7">
        <v>0</v>
      </c>
      <c r="O75" s="13" t="s">
        <v>2348</v>
      </c>
      <c r="P75" s="13" t="s">
        <v>2349</v>
      </c>
      <c r="Q75" s="7" t="s">
        <v>2350</v>
      </c>
      <c r="R75" s="46" t="s">
        <v>2072</v>
      </c>
    </row>
    <row r="76" ht="115.5" spans="1:18">
      <c r="A76" s="5">
        <v>71</v>
      </c>
      <c r="B76" s="8" t="s">
        <v>2351</v>
      </c>
      <c r="C76" s="8" t="s">
        <v>23</v>
      </c>
      <c r="D76" s="8" t="s">
        <v>24</v>
      </c>
      <c r="E76" s="8" t="s">
        <v>898</v>
      </c>
      <c r="F76" s="13" t="s">
        <v>442</v>
      </c>
      <c r="G76" s="13" t="s">
        <v>94</v>
      </c>
      <c r="H76" s="8" t="s">
        <v>95</v>
      </c>
      <c r="I76" s="8" t="s">
        <v>65</v>
      </c>
      <c r="J76" s="8" t="s">
        <v>84</v>
      </c>
      <c r="K76" s="13" t="s">
        <v>2352</v>
      </c>
      <c r="L76" s="21">
        <v>264.94</v>
      </c>
      <c r="M76" s="27">
        <v>264.94</v>
      </c>
      <c r="N76" s="7">
        <v>0</v>
      </c>
      <c r="O76" s="13" t="s">
        <v>2353</v>
      </c>
      <c r="P76" s="13" t="s">
        <v>2234</v>
      </c>
      <c r="Q76" s="7" t="s">
        <v>2354</v>
      </c>
      <c r="R76" s="46" t="s">
        <v>2072</v>
      </c>
    </row>
    <row r="77" ht="94.5" spans="1:18">
      <c r="A77" s="5">
        <v>72</v>
      </c>
      <c r="B77" s="8" t="s">
        <v>2355</v>
      </c>
      <c r="C77" s="8" t="s">
        <v>23</v>
      </c>
      <c r="D77" s="8" t="s">
        <v>24</v>
      </c>
      <c r="E77" s="8" t="s">
        <v>925</v>
      </c>
      <c r="F77" s="13">
        <v>2026</v>
      </c>
      <c r="G77" s="13" t="s">
        <v>94</v>
      </c>
      <c r="H77" s="8" t="s">
        <v>2188</v>
      </c>
      <c r="I77" s="8" t="s">
        <v>65</v>
      </c>
      <c r="J77" s="8" t="s">
        <v>84</v>
      </c>
      <c r="K77" s="13" t="s">
        <v>2356</v>
      </c>
      <c r="L77" s="21">
        <v>72</v>
      </c>
      <c r="M77" s="27">
        <v>72</v>
      </c>
      <c r="N77" s="7">
        <v>0</v>
      </c>
      <c r="O77" s="13" t="s">
        <v>2357</v>
      </c>
      <c r="P77" s="13" t="s">
        <v>2056</v>
      </c>
      <c r="Q77" s="7" t="s">
        <v>2358</v>
      </c>
      <c r="R77" s="46" t="s">
        <v>2072</v>
      </c>
    </row>
    <row r="78" ht="105" spans="1:18">
      <c r="A78" s="5">
        <v>73</v>
      </c>
      <c r="B78" s="8" t="s">
        <v>2359</v>
      </c>
      <c r="C78" s="8" t="s">
        <v>48</v>
      </c>
      <c r="D78" s="8" t="s">
        <v>24</v>
      </c>
      <c r="E78" s="8" t="s">
        <v>925</v>
      </c>
      <c r="F78" s="13">
        <v>2026</v>
      </c>
      <c r="G78" s="13" t="s">
        <v>94</v>
      </c>
      <c r="H78" s="8" t="s">
        <v>2360</v>
      </c>
      <c r="I78" s="8" t="s">
        <v>65</v>
      </c>
      <c r="J78" s="8" t="s">
        <v>84</v>
      </c>
      <c r="K78" s="13" t="s">
        <v>2361</v>
      </c>
      <c r="L78" s="21">
        <v>180</v>
      </c>
      <c r="M78" s="27">
        <v>180</v>
      </c>
      <c r="N78" s="7">
        <v>0</v>
      </c>
      <c r="O78" s="13" t="s">
        <v>2362</v>
      </c>
      <c r="P78" s="13" t="s">
        <v>2056</v>
      </c>
      <c r="Q78" s="7" t="s">
        <v>2363</v>
      </c>
      <c r="R78" s="46" t="s">
        <v>2072</v>
      </c>
    </row>
    <row r="79" ht="94.5" spans="1:18">
      <c r="A79" s="5">
        <v>74</v>
      </c>
      <c r="B79" s="8" t="s">
        <v>2364</v>
      </c>
      <c r="C79" s="8" t="s">
        <v>23</v>
      </c>
      <c r="D79" s="8" t="s">
        <v>24</v>
      </c>
      <c r="E79" s="8" t="s">
        <v>849</v>
      </c>
      <c r="F79" s="13" t="s">
        <v>442</v>
      </c>
      <c r="G79" s="13" t="s">
        <v>94</v>
      </c>
      <c r="H79" s="8" t="s">
        <v>2188</v>
      </c>
      <c r="I79" s="8" t="s">
        <v>65</v>
      </c>
      <c r="J79" s="8" t="s">
        <v>84</v>
      </c>
      <c r="K79" s="13" t="s">
        <v>2365</v>
      </c>
      <c r="L79" s="21">
        <v>17.551</v>
      </c>
      <c r="M79" s="27">
        <v>17.551</v>
      </c>
      <c r="N79" s="7"/>
      <c r="O79" s="13" t="s">
        <v>1615</v>
      </c>
      <c r="P79" s="13" t="s">
        <v>2366</v>
      </c>
      <c r="Q79" s="7" t="s">
        <v>2367</v>
      </c>
      <c r="R79" s="46" t="s">
        <v>2072</v>
      </c>
    </row>
    <row r="80" ht="84" spans="1:18">
      <c r="A80" s="5">
        <v>75</v>
      </c>
      <c r="B80" s="8" t="s">
        <v>2368</v>
      </c>
      <c r="C80" s="8" t="s">
        <v>48</v>
      </c>
      <c r="D80" s="8" t="s">
        <v>24</v>
      </c>
      <c r="E80" s="8" t="s">
        <v>849</v>
      </c>
      <c r="F80" s="13" t="s">
        <v>442</v>
      </c>
      <c r="G80" s="13" t="s">
        <v>94</v>
      </c>
      <c r="H80" s="8" t="s">
        <v>2188</v>
      </c>
      <c r="I80" s="8" t="s">
        <v>65</v>
      </c>
      <c r="J80" s="8" t="s">
        <v>84</v>
      </c>
      <c r="K80" s="13" t="s">
        <v>2369</v>
      </c>
      <c r="L80" s="21">
        <v>47.4</v>
      </c>
      <c r="M80" s="27">
        <v>47.4</v>
      </c>
      <c r="N80" s="7"/>
      <c r="O80" s="13" t="s">
        <v>2370</v>
      </c>
      <c r="P80" s="13" t="s">
        <v>2366</v>
      </c>
      <c r="Q80" s="7" t="s">
        <v>2371</v>
      </c>
      <c r="R80" s="46" t="s">
        <v>2072</v>
      </c>
    </row>
    <row r="81" ht="94.5" spans="1:18">
      <c r="A81" s="5">
        <v>76</v>
      </c>
      <c r="B81" s="8" t="s">
        <v>2372</v>
      </c>
      <c r="C81" s="8" t="s">
        <v>48</v>
      </c>
      <c r="D81" s="8" t="s">
        <v>24</v>
      </c>
      <c r="E81" s="8" t="s">
        <v>849</v>
      </c>
      <c r="F81" s="13" t="s">
        <v>442</v>
      </c>
      <c r="G81" s="13" t="s">
        <v>94</v>
      </c>
      <c r="H81" s="8" t="s">
        <v>2188</v>
      </c>
      <c r="I81" s="8" t="s">
        <v>65</v>
      </c>
      <c r="J81" s="8" t="s">
        <v>84</v>
      </c>
      <c r="K81" s="13" t="s">
        <v>2373</v>
      </c>
      <c r="L81" s="21">
        <v>40</v>
      </c>
      <c r="M81" s="27">
        <v>40</v>
      </c>
      <c r="N81" s="7"/>
      <c r="O81" s="13" t="s">
        <v>1724</v>
      </c>
      <c r="P81" s="13" t="s">
        <v>2366</v>
      </c>
      <c r="Q81" s="7" t="s">
        <v>2374</v>
      </c>
      <c r="R81" s="46" t="s">
        <v>2072</v>
      </c>
    </row>
    <row r="82" ht="84" spans="1:18">
      <c r="A82" s="5">
        <v>77</v>
      </c>
      <c r="B82" s="8" t="s">
        <v>2375</v>
      </c>
      <c r="C82" s="8" t="s">
        <v>23</v>
      </c>
      <c r="D82" s="8" t="s">
        <v>24</v>
      </c>
      <c r="E82" s="8" t="s">
        <v>859</v>
      </c>
      <c r="F82" s="13">
        <v>2026</v>
      </c>
      <c r="G82" s="13" t="s">
        <v>94</v>
      </c>
      <c r="H82" s="8" t="s">
        <v>2188</v>
      </c>
      <c r="I82" s="8" t="s">
        <v>65</v>
      </c>
      <c r="J82" s="8" t="s">
        <v>84</v>
      </c>
      <c r="K82" s="13" t="s">
        <v>2376</v>
      </c>
      <c r="L82" s="21">
        <v>95.87</v>
      </c>
      <c r="M82" s="27">
        <v>95.87</v>
      </c>
      <c r="N82" s="7"/>
      <c r="O82" s="13" t="s">
        <v>2377</v>
      </c>
      <c r="P82" s="13" t="s">
        <v>2310</v>
      </c>
      <c r="Q82" s="7" t="s">
        <v>2378</v>
      </c>
      <c r="R82" s="46" t="s">
        <v>2072</v>
      </c>
    </row>
    <row r="83" ht="84" spans="1:18">
      <c r="A83" s="5">
        <v>78</v>
      </c>
      <c r="B83" s="8" t="s">
        <v>2379</v>
      </c>
      <c r="C83" s="8" t="s">
        <v>48</v>
      </c>
      <c r="D83" s="8" t="s">
        <v>24</v>
      </c>
      <c r="E83" s="8" t="s">
        <v>925</v>
      </c>
      <c r="F83" s="13">
        <v>2026</v>
      </c>
      <c r="G83" s="13" t="s">
        <v>94</v>
      </c>
      <c r="H83" s="8" t="s">
        <v>2188</v>
      </c>
      <c r="I83" s="8" t="s">
        <v>65</v>
      </c>
      <c r="J83" s="8" t="s">
        <v>84</v>
      </c>
      <c r="K83" s="13" t="s">
        <v>2380</v>
      </c>
      <c r="L83" s="21">
        <v>75.75</v>
      </c>
      <c r="M83" s="27">
        <v>75.75</v>
      </c>
      <c r="N83" s="7"/>
      <c r="O83" s="13" t="s">
        <v>2381</v>
      </c>
      <c r="P83" s="13" t="s">
        <v>2056</v>
      </c>
      <c r="Q83" s="7" t="s">
        <v>2382</v>
      </c>
      <c r="R83" s="46" t="s">
        <v>2072</v>
      </c>
    </row>
    <row r="84" ht="94.5" spans="1:18">
      <c r="A84" s="5">
        <v>79</v>
      </c>
      <c r="B84" s="8" t="s">
        <v>2383</v>
      </c>
      <c r="C84" s="8" t="s">
        <v>23</v>
      </c>
      <c r="D84" s="8" t="s">
        <v>24</v>
      </c>
      <c r="E84" s="8" t="s">
        <v>925</v>
      </c>
      <c r="F84" s="13">
        <v>2026</v>
      </c>
      <c r="G84" s="13" t="s">
        <v>94</v>
      </c>
      <c r="H84" s="8" t="s">
        <v>2384</v>
      </c>
      <c r="I84" s="8" t="s">
        <v>65</v>
      </c>
      <c r="J84" s="8" t="s">
        <v>84</v>
      </c>
      <c r="K84" s="13" t="s">
        <v>2385</v>
      </c>
      <c r="L84" s="21">
        <v>181.44</v>
      </c>
      <c r="M84" s="27">
        <v>181.44</v>
      </c>
      <c r="N84" s="7"/>
      <c r="O84" s="13" t="s">
        <v>2386</v>
      </c>
      <c r="P84" s="13" t="s">
        <v>2056</v>
      </c>
      <c r="Q84" s="7" t="s">
        <v>2387</v>
      </c>
      <c r="R84" s="46" t="s">
        <v>2072</v>
      </c>
    </row>
    <row r="85" ht="105" spans="1:18">
      <c r="A85" s="5">
        <v>80</v>
      </c>
      <c r="B85" s="8" t="s">
        <v>2388</v>
      </c>
      <c r="C85" s="8" t="s">
        <v>48</v>
      </c>
      <c r="D85" s="8" t="s">
        <v>115</v>
      </c>
      <c r="E85" s="8" t="s">
        <v>116</v>
      </c>
      <c r="F85" s="13">
        <v>2026</v>
      </c>
      <c r="G85" s="13" t="s">
        <v>26</v>
      </c>
      <c r="H85" s="8" t="s">
        <v>27</v>
      </c>
      <c r="I85" s="8" t="s">
        <v>28</v>
      </c>
      <c r="J85" s="8" t="s">
        <v>29</v>
      </c>
      <c r="K85" s="13" t="s">
        <v>2389</v>
      </c>
      <c r="L85" s="21">
        <v>180</v>
      </c>
      <c r="M85" s="27">
        <v>180</v>
      </c>
      <c r="N85" s="7"/>
      <c r="O85" s="13" t="s">
        <v>119</v>
      </c>
      <c r="P85" s="13" t="s">
        <v>58</v>
      </c>
      <c r="Q85" s="7" t="s">
        <v>2390</v>
      </c>
      <c r="R85" s="46" t="s">
        <v>2072</v>
      </c>
    </row>
    <row r="86" ht="73.5" spans="1:18">
      <c r="A86" s="5">
        <v>81</v>
      </c>
      <c r="B86" s="8" t="s">
        <v>2391</v>
      </c>
      <c r="C86" s="8" t="s">
        <v>48</v>
      </c>
      <c r="D86" s="8" t="s">
        <v>129</v>
      </c>
      <c r="E86" s="8" t="s">
        <v>670</v>
      </c>
      <c r="F86" s="13" t="s">
        <v>442</v>
      </c>
      <c r="G86" s="13" t="s">
        <v>26</v>
      </c>
      <c r="H86" s="8" t="s">
        <v>131</v>
      </c>
      <c r="I86" s="8" t="s">
        <v>65</v>
      </c>
      <c r="J86" s="13" t="s">
        <v>132</v>
      </c>
      <c r="K86" s="13" t="s">
        <v>2392</v>
      </c>
      <c r="L86" s="21">
        <v>50</v>
      </c>
      <c r="M86" s="27">
        <v>50</v>
      </c>
      <c r="N86" s="7"/>
      <c r="O86" s="13">
        <v>36</v>
      </c>
      <c r="P86" s="13">
        <v>36</v>
      </c>
      <c r="Q86" s="7" t="s">
        <v>2393</v>
      </c>
      <c r="R86" s="46" t="s">
        <v>2072</v>
      </c>
    </row>
    <row r="87" ht="84" spans="1:18">
      <c r="A87" s="5">
        <v>82</v>
      </c>
      <c r="B87" s="8" t="s">
        <v>2394</v>
      </c>
      <c r="C87" s="8" t="s">
        <v>23</v>
      </c>
      <c r="D87" s="8" t="s">
        <v>129</v>
      </c>
      <c r="E87" s="8" t="s">
        <v>1122</v>
      </c>
      <c r="F87" s="13" t="s">
        <v>442</v>
      </c>
      <c r="G87" s="13" t="s">
        <v>26</v>
      </c>
      <c r="H87" s="8" t="s">
        <v>131</v>
      </c>
      <c r="I87" s="8" t="s">
        <v>65</v>
      </c>
      <c r="J87" s="13" t="s">
        <v>132</v>
      </c>
      <c r="K87" s="13" t="s">
        <v>2395</v>
      </c>
      <c r="L87" s="21">
        <v>50</v>
      </c>
      <c r="M87" s="27">
        <v>50</v>
      </c>
      <c r="N87" s="7"/>
      <c r="O87" s="13">
        <v>200</v>
      </c>
      <c r="P87" s="13">
        <v>3</v>
      </c>
      <c r="Q87" s="7" t="s">
        <v>2396</v>
      </c>
      <c r="R87" s="46" t="s">
        <v>2072</v>
      </c>
    </row>
    <row r="88" ht="115.5" spans="1:18">
      <c r="A88" s="5">
        <v>83</v>
      </c>
      <c r="B88" s="8" t="s">
        <v>2397</v>
      </c>
      <c r="C88" s="8" t="s">
        <v>48</v>
      </c>
      <c r="D88" s="8" t="s">
        <v>115</v>
      </c>
      <c r="E88" s="8" t="s">
        <v>136</v>
      </c>
      <c r="F88" s="13" t="s">
        <v>442</v>
      </c>
      <c r="G88" s="13" t="s">
        <v>94</v>
      </c>
      <c r="H88" s="8" t="s">
        <v>2398</v>
      </c>
      <c r="I88" s="8" t="s">
        <v>65</v>
      </c>
      <c r="J88" s="13" t="s">
        <v>138</v>
      </c>
      <c r="K88" s="13" t="s">
        <v>2399</v>
      </c>
      <c r="L88" s="21">
        <v>200</v>
      </c>
      <c r="M88" s="27">
        <v>200</v>
      </c>
      <c r="N88" s="7"/>
      <c r="O88" s="13">
        <v>916</v>
      </c>
      <c r="P88" s="13">
        <v>83</v>
      </c>
      <c r="Q88" s="7" t="s">
        <v>2400</v>
      </c>
      <c r="R88" s="46" t="s">
        <v>2072</v>
      </c>
    </row>
    <row r="89" ht="73.5" spans="1:18">
      <c r="A89" s="5">
        <v>84</v>
      </c>
      <c r="B89" s="8" t="s">
        <v>2401</v>
      </c>
      <c r="C89" s="8" t="s">
        <v>23</v>
      </c>
      <c r="D89" s="8" t="s">
        <v>115</v>
      </c>
      <c r="E89" s="8" t="s">
        <v>579</v>
      </c>
      <c r="F89" s="13" t="s">
        <v>442</v>
      </c>
      <c r="G89" s="13" t="s">
        <v>154</v>
      </c>
      <c r="H89" s="8" t="s">
        <v>2398</v>
      </c>
      <c r="I89" s="8" t="s">
        <v>65</v>
      </c>
      <c r="J89" s="13" t="s">
        <v>138</v>
      </c>
      <c r="K89" s="13" t="s">
        <v>2402</v>
      </c>
      <c r="L89" s="21">
        <v>160</v>
      </c>
      <c r="M89" s="27">
        <v>160</v>
      </c>
      <c r="N89" s="7"/>
      <c r="O89" s="13">
        <v>159</v>
      </c>
      <c r="P89" s="13">
        <v>83</v>
      </c>
      <c r="Q89" s="7" t="s">
        <v>2403</v>
      </c>
      <c r="R89" s="46" t="s">
        <v>2072</v>
      </c>
    </row>
    <row r="90" ht="157.5" spans="1:18">
      <c r="A90" s="5">
        <v>85</v>
      </c>
      <c r="B90" s="8" t="s">
        <v>2404</v>
      </c>
      <c r="C90" s="8" t="s">
        <v>48</v>
      </c>
      <c r="D90" s="8" t="s">
        <v>115</v>
      </c>
      <c r="E90" s="8" t="s">
        <v>579</v>
      </c>
      <c r="F90" s="13">
        <v>2026</v>
      </c>
      <c r="G90" s="13" t="s">
        <v>154</v>
      </c>
      <c r="H90" s="8" t="s">
        <v>2398</v>
      </c>
      <c r="I90" s="8" t="s">
        <v>65</v>
      </c>
      <c r="J90" s="13" t="s">
        <v>138</v>
      </c>
      <c r="K90" s="13" t="s">
        <v>2405</v>
      </c>
      <c r="L90" s="21">
        <v>149</v>
      </c>
      <c r="M90" s="27">
        <v>149</v>
      </c>
      <c r="N90" s="7"/>
      <c r="O90" s="13">
        <v>261</v>
      </c>
      <c r="P90" s="13">
        <v>83</v>
      </c>
      <c r="Q90" s="7" t="s">
        <v>2406</v>
      </c>
      <c r="R90" s="46" t="s">
        <v>2072</v>
      </c>
    </row>
    <row r="91" ht="409.5" spans="1:18">
      <c r="A91" s="5">
        <v>86</v>
      </c>
      <c r="B91" s="8" t="s">
        <v>2407</v>
      </c>
      <c r="C91" s="8" t="s">
        <v>48</v>
      </c>
      <c r="D91" s="8" t="s">
        <v>24</v>
      </c>
      <c r="E91" s="8" t="s">
        <v>2408</v>
      </c>
      <c r="F91" s="13" t="s">
        <v>442</v>
      </c>
      <c r="G91" s="13" t="s">
        <v>154</v>
      </c>
      <c r="H91" s="8" t="s">
        <v>2409</v>
      </c>
      <c r="I91" s="8" t="s">
        <v>65</v>
      </c>
      <c r="J91" s="13" t="s">
        <v>138</v>
      </c>
      <c r="K91" s="8" t="s">
        <v>2410</v>
      </c>
      <c r="L91" s="21">
        <v>280</v>
      </c>
      <c r="M91" s="27">
        <v>280</v>
      </c>
      <c r="N91" s="7"/>
      <c r="O91" s="13">
        <v>600</v>
      </c>
      <c r="P91" s="13">
        <v>83</v>
      </c>
      <c r="Q91" s="7" t="s">
        <v>2411</v>
      </c>
      <c r="R91" s="46" t="s">
        <v>2072</v>
      </c>
    </row>
    <row r="92" ht="73.5" spans="1:18">
      <c r="A92" s="5">
        <v>87</v>
      </c>
      <c r="B92" s="8" t="s">
        <v>2412</v>
      </c>
      <c r="C92" s="8" t="s">
        <v>23</v>
      </c>
      <c r="D92" s="8" t="s">
        <v>24</v>
      </c>
      <c r="E92" s="8" t="s">
        <v>1239</v>
      </c>
      <c r="F92" s="13">
        <v>2026</v>
      </c>
      <c r="G92" s="13" t="s">
        <v>94</v>
      </c>
      <c r="H92" s="8" t="s">
        <v>2398</v>
      </c>
      <c r="I92" s="8" t="s">
        <v>65</v>
      </c>
      <c r="J92" s="13" t="s">
        <v>138</v>
      </c>
      <c r="K92" s="13" t="s">
        <v>2413</v>
      </c>
      <c r="L92" s="21">
        <v>80</v>
      </c>
      <c r="M92" s="27">
        <v>80</v>
      </c>
      <c r="N92" s="7"/>
      <c r="O92" s="13">
        <v>981</v>
      </c>
      <c r="P92" s="13">
        <v>14</v>
      </c>
      <c r="Q92" s="7" t="s">
        <v>2403</v>
      </c>
      <c r="R92" s="46" t="s">
        <v>2072</v>
      </c>
    </row>
    <row r="93" ht="73.5" spans="1:18">
      <c r="A93" s="5">
        <v>88</v>
      </c>
      <c r="B93" s="8" t="s">
        <v>2414</v>
      </c>
      <c r="C93" s="8" t="s">
        <v>23</v>
      </c>
      <c r="D93" s="8" t="s">
        <v>115</v>
      </c>
      <c r="E93" s="8" t="s">
        <v>1274</v>
      </c>
      <c r="F93" s="13" t="s">
        <v>442</v>
      </c>
      <c r="G93" s="13" t="s">
        <v>94</v>
      </c>
      <c r="H93" s="8" t="s">
        <v>2398</v>
      </c>
      <c r="I93" s="8" t="s">
        <v>65</v>
      </c>
      <c r="J93" s="13" t="s">
        <v>138</v>
      </c>
      <c r="K93" s="13" t="s">
        <v>2415</v>
      </c>
      <c r="L93" s="21">
        <v>185</v>
      </c>
      <c r="M93" s="27">
        <v>185</v>
      </c>
      <c r="N93" s="7"/>
      <c r="O93" s="13">
        <v>66</v>
      </c>
      <c r="P93" s="13">
        <v>14</v>
      </c>
      <c r="Q93" s="7" t="s">
        <v>2403</v>
      </c>
      <c r="R93" s="46" t="s">
        <v>2072</v>
      </c>
    </row>
    <row r="94" ht="93" customHeight="1" spans="1:18">
      <c r="A94" s="5">
        <v>89</v>
      </c>
      <c r="B94" s="31" t="s">
        <v>2416</v>
      </c>
      <c r="C94" s="31" t="s">
        <v>23</v>
      </c>
      <c r="D94" s="31" t="s">
        <v>24</v>
      </c>
      <c r="E94" s="35" t="s">
        <v>573</v>
      </c>
      <c r="F94" s="35">
        <v>2026</v>
      </c>
      <c r="G94" s="35" t="s">
        <v>217</v>
      </c>
      <c r="H94" s="36" t="s">
        <v>2417</v>
      </c>
      <c r="I94" s="36" t="s">
        <v>575</v>
      </c>
      <c r="J94" s="36" t="s">
        <v>66</v>
      </c>
      <c r="K94" s="35" t="s">
        <v>2418</v>
      </c>
      <c r="L94" s="42">
        <v>104</v>
      </c>
      <c r="M94" s="42">
        <v>104</v>
      </c>
      <c r="N94" s="31"/>
      <c r="O94" s="35">
        <v>434</v>
      </c>
      <c r="P94" s="35">
        <v>9</v>
      </c>
      <c r="Q94" s="35" t="s">
        <v>2419</v>
      </c>
      <c r="R94" s="47" t="s">
        <v>2072</v>
      </c>
    </row>
    <row r="95" ht="94.5" spans="1:18">
      <c r="A95" s="5">
        <v>90</v>
      </c>
      <c r="B95" s="8" t="s">
        <v>2420</v>
      </c>
      <c r="C95" s="8" t="s">
        <v>2421</v>
      </c>
      <c r="D95" s="8" t="s">
        <v>24</v>
      </c>
      <c r="E95" s="8" t="s">
        <v>628</v>
      </c>
      <c r="F95" s="13"/>
      <c r="G95" s="13"/>
      <c r="H95" s="8" t="s">
        <v>2422</v>
      </c>
      <c r="I95" s="8" t="s">
        <v>2423</v>
      </c>
      <c r="J95" s="13" t="s">
        <v>138</v>
      </c>
      <c r="K95" s="13" t="s">
        <v>2424</v>
      </c>
      <c r="L95" s="21">
        <v>240</v>
      </c>
      <c r="M95" s="27">
        <v>240</v>
      </c>
      <c r="N95" s="7"/>
      <c r="O95" s="13">
        <v>289</v>
      </c>
      <c r="P95" s="13">
        <v>85</v>
      </c>
      <c r="Q95" s="7" t="s">
        <v>2406</v>
      </c>
      <c r="R95" s="46" t="s">
        <v>2072</v>
      </c>
    </row>
    <row r="96" ht="84" spans="1:18">
      <c r="A96" s="5">
        <v>91</v>
      </c>
      <c r="B96" s="8" t="s">
        <v>2425</v>
      </c>
      <c r="C96" s="8" t="s">
        <v>1128</v>
      </c>
      <c r="D96" s="8" t="s">
        <v>24</v>
      </c>
      <c r="E96" s="8" t="s">
        <v>159</v>
      </c>
      <c r="F96" s="13" t="s">
        <v>442</v>
      </c>
      <c r="G96" s="13" t="s">
        <v>154</v>
      </c>
      <c r="H96" s="8" t="s">
        <v>2426</v>
      </c>
      <c r="I96" s="8" t="s">
        <v>65</v>
      </c>
      <c r="J96" s="8" t="s">
        <v>29</v>
      </c>
      <c r="K96" s="13" t="s">
        <v>2427</v>
      </c>
      <c r="L96" s="21">
        <v>150</v>
      </c>
      <c r="M96" s="27">
        <v>150</v>
      </c>
      <c r="N96" s="7"/>
      <c r="O96" s="13" t="s">
        <v>2428</v>
      </c>
      <c r="P96" s="13" t="s">
        <v>2429</v>
      </c>
      <c r="Q96" s="7" t="s">
        <v>2430</v>
      </c>
      <c r="R96" s="46" t="s">
        <v>2072</v>
      </c>
    </row>
    <row r="97" ht="84" spans="1:18">
      <c r="A97" s="5">
        <v>92</v>
      </c>
      <c r="B97" s="8" t="s">
        <v>2431</v>
      </c>
      <c r="C97" s="8" t="s">
        <v>23</v>
      </c>
      <c r="D97" s="8" t="s">
        <v>24</v>
      </c>
      <c r="E97" s="8" t="s">
        <v>153</v>
      </c>
      <c r="F97" s="13" t="s">
        <v>442</v>
      </c>
      <c r="G97" s="13" t="s">
        <v>26</v>
      </c>
      <c r="H97" s="8" t="s">
        <v>2432</v>
      </c>
      <c r="I97" s="8" t="s">
        <v>65</v>
      </c>
      <c r="J97" s="8" t="s">
        <v>29</v>
      </c>
      <c r="K97" s="13" t="s">
        <v>2433</v>
      </c>
      <c r="L97" s="21">
        <v>7</v>
      </c>
      <c r="M97" s="27">
        <v>7</v>
      </c>
      <c r="N97" s="7"/>
      <c r="O97" s="13">
        <v>380</v>
      </c>
      <c r="P97" s="13">
        <v>26</v>
      </c>
      <c r="Q97" s="7" t="s">
        <v>2434</v>
      </c>
      <c r="R97" s="46" t="s">
        <v>2072</v>
      </c>
    </row>
    <row r="98" ht="105" spans="1:18">
      <c r="A98" s="5">
        <v>93</v>
      </c>
      <c r="B98" s="8" t="s">
        <v>2435</v>
      </c>
      <c r="C98" s="8" t="s">
        <v>23</v>
      </c>
      <c r="D98" s="8" t="s">
        <v>24</v>
      </c>
      <c r="E98" s="8" t="s">
        <v>36</v>
      </c>
      <c r="F98" s="13" t="s">
        <v>442</v>
      </c>
      <c r="G98" s="13" t="s">
        <v>26</v>
      </c>
      <c r="H98" s="8" t="s">
        <v>2432</v>
      </c>
      <c r="I98" s="8" t="s">
        <v>65</v>
      </c>
      <c r="J98" s="8" t="s">
        <v>29</v>
      </c>
      <c r="K98" s="13" t="s">
        <v>2436</v>
      </c>
      <c r="L98" s="21">
        <v>151</v>
      </c>
      <c r="M98" s="27">
        <v>151</v>
      </c>
      <c r="N98" s="7"/>
      <c r="O98" s="13">
        <v>260</v>
      </c>
      <c r="P98" s="13">
        <v>26</v>
      </c>
      <c r="Q98" s="7" t="s">
        <v>2437</v>
      </c>
      <c r="R98" s="46" t="s">
        <v>2072</v>
      </c>
    </row>
    <row r="99" ht="105" spans="1:18">
      <c r="A99" s="5">
        <v>94</v>
      </c>
      <c r="B99" s="8" t="s">
        <v>2438</v>
      </c>
      <c r="C99" s="8" t="s">
        <v>48</v>
      </c>
      <c r="D99" s="8" t="s">
        <v>24</v>
      </c>
      <c r="E99" s="8" t="s">
        <v>36</v>
      </c>
      <c r="F99" s="13" t="s">
        <v>442</v>
      </c>
      <c r="G99" s="13" t="s">
        <v>26</v>
      </c>
      <c r="H99" s="8" t="s">
        <v>2432</v>
      </c>
      <c r="I99" s="8" t="s">
        <v>65</v>
      </c>
      <c r="J99" s="8" t="s">
        <v>29</v>
      </c>
      <c r="K99" s="13" t="s">
        <v>2439</v>
      </c>
      <c r="L99" s="21">
        <v>118</v>
      </c>
      <c r="M99" s="27">
        <v>118</v>
      </c>
      <c r="N99" s="7"/>
      <c r="O99" s="13">
        <v>260</v>
      </c>
      <c r="P99" s="13">
        <v>26</v>
      </c>
      <c r="Q99" s="7" t="s">
        <v>2440</v>
      </c>
      <c r="R99" s="46" t="s">
        <v>2072</v>
      </c>
    </row>
    <row r="100" ht="105" spans="1:18">
      <c r="A100" s="5">
        <v>95</v>
      </c>
      <c r="B100" s="8" t="s">
        <v>2441</v>
      </c>
      <c r="C100" s="8" t="s">
        <v>23</v>
      </c>
      <c r="D100" s="8" t="s">
        <v>24</v>
      </c>
      <c r="E100" s="8" t="s">
        <v>123</v>
      </c>
      <c r="F100" s="13" t="s">
        <v>442</v>
      </c>
      <c r="G100" s="13" t="s">
        <v>26</v>
      </c>
      <c r="H100" s="8" t="s">
        <v>2432</v>
      </c>
      <c r="I100" s="8" t="s">
        <v>65</v>
      </c>
      <c r="J100" s="8" t="s">
        <v>29</v>
      </c>
      <c r="K100" s="13" t="s">
        <v>2442</v>
      </c>
      <c r="L100" s="21">
        <v>94</v>
      </c>
      <c r="M100" s="27">
        <v>94</v>
      </c>
      <c r="N100" s="7"/>
      <c r="O100" s="13">
        <v>339</v>
      </c>
      <c r="P100" s="13">
        <v>2</v>
      </c>
      <c r="Q100" s="7" t="s">
        <v>2443</v>
      </c>
      <c r="R100" s="46" t="s">
        <v>2072</v>
      </c>
    </row>
    <row r="101" ht="105" spans="1:18">
      <c r="A101" s="5">
        <v>96</v>
      </c>
      <c r="B101" s="8" t="s">
        <v>2444</v>
      </c>
      <c r="C101" s="8" t="s">
        <v>23</v>
      </c>
      <c r="D101" s="8" t="s">
        <v>24</v>
      </c>
      <c r="E101" s="8" t="s">
        <v>109</v>
      </c>
      <c r="F101" s="13" t="s">
        <v>442</v>
      </c>
      <c r="G101" s="13" t="s">
        <v>26</v>
      </c>
      <c r="H101" s="8" t="s">
        <v>2432</v>
      </c>
      <c r="I101" s="8" t="s">
        <v>65</v>
      </c>
      <c r="J101" s="8" t="s">
        <v>29</v>
      </c>
      <c r="K101" s="13" t="s">
        <v>2445</v>
      </c>
      <c r="L101" s="21">
        <v>80</v>
      </c>
      <c r="M101" s="27">
        <v>80</v>
      </c>
      <c r="N101" s="7"/>
      <c r="O101" s="13">
        <v>300</v>
      </c>
      <c r="P101" s="13">
        <v>31</v>
      </c>
      <c r="Q101" s="7" t="s">
        <v>2446</v>
      </c>
      <c r="R101" s="46" t="s">
        <v>2072</v>
      </c>
    </row>
    <row r="102" ht="105" spans="1:18">
      <c r="A102" s="5">
        <v>97</v>
      </c>
      <c r="B102" s="8" t="s">
        <v>2447</v>
      </c>
      <c r="C102" s="8" t="s">
        <v>23</v>
      </c>
      <c r="D102" s="8" t="s">
        <v>24</v>
      </c>
      <c r="E102" s="8" t="s">
        <v>310</v>
      </c>
      <c r="F102" s="13" t="s">
        <v>442</v>
      </c>
      <c r="G102" s="13" t="s">
        <v>26</v>
      </c>
      <c r="H102" s="8" t="s">
        <v>2432</v>
      </c>
      <c r="I102" s="8" t="s">
        <v>65</v>
      </c>
      <c r="J102" s="8" t="s">
        <v>29</v>
      </c>
      <c r="K102" s="13" t="s">
        <v>2448</v>
      </c>
      <c r="L102" s="21">
        <v>120</v>
      </c>
      <c r="M102" s="27">
        <v>120</v>
      </c>
      <c r="N102" s="7"/>
      <c r="O102" s="13">
        <v>130</v>
      </c>
      <c r="P102" s="13">
        <v>3</v>
      </c>
      <c r="Q102" s="7" t="s">
        <v>342</v>
      </c>
      <c r="R102" s="46" t="s">
        <v>2072</v>
      </c>
    </row>
    <row r="103" ht="157.5" spans="1:18">
      <c r="A103" s="5">
        <v>98</v>
      </c>
      <c r="B103" s="8" t="s">
        <v>2449</v>
      </c>
      <c r="C103" s="8" t="s">
        <v>48</v>
      </c>
      <c r="D103" s="8" t="s">
        <v>115</v>
      </c>
      <c r="E103" s="8" t="s">
        <v>310</v>
      </c>
      <c r="F103" s="13" t="s">
        <v>442</v>
      </c>
      <c r="G103" s="13" t="s">
        <v>217</v>
      </c>
      <c r="H103" s="8" t="s">
        <v>2450</v>
      </c>
      <c r="I103" s="8" t="s">
        <v>65</v>
      </c>
      <c r="J103" s="8" t="s">
        <v>29</v>
      </c>
      <c r="K103" s="13" t="s">
        <v>2451</v>
      </c>
      <c r="L103" s="21">
        <v>29.88</v>
      </c>
      <c r="M103" s="27">
        <v>29.88</v>
      </c>
      <c r="N103" s="7"/>
      <c r="O103" s="13">
        <v>130</v>
      </c>
      <c r="P103" s="13">
        <v>11</v>
      </c>
      <c r="Q103" s="7" t="s">
        <v>2452</v>
      </c>
      <c r="R103" s="46" t="s">
        <v>2072</v>
      </c>
    </row>
    <row r="104" ht="157.5" spans="1:18">
      <c r="A104" s="5">
        <v>99</v>
      </c>
      <c r="B104" s="8" t="s">
        <v>2453</v>
      </c>
      <c r="C104" s="8" t="s">
        <v>48</v>
      </c>
      <c r="D104" s="8" t="s">
        <v>24</v>
      </c>
      <c r="E104" s="8" t="s">
        <v>670</v>
      </c>
      <c r="F104" s="13" t="s">
        <v>442</v>
      </c>
      <c r="G104" s="13" t="s">
        <v>217</v>
      </c>
      <c r="H104" s="8" t="s">
        <v>2454</v>
      </c>
      <c r="I104" s="8" t="s">
        <v>65</v>
      </c>
      <c r="J104" s="13" t="s">
        <v>132</v>
      </c>
      <c r="K104" s="13" t="s">
        <v>2455</v>
      </c>
      <c r="L104" s="21">
        <v>136</v>
      </c>
      <c r="M104" s="27">
        <v>136</v>
      </c>
      <c r="N104" s="7"/>
      <c r="O104" s="13">
        <v>200</v>
      </c>
      <c r="P104" s="13">
        <v>3</v>
      </c>
      <c r="Q104" s="7" t="s">
        <v>2456</v>
      </c>
      <c r="R104" s="46" t="s">
        <v>2072</v>
      </c>
    </row>
    <row r="105" ht="105" spans="1:18">
      <c r="A105" s="5">
        <v>100</v>
      </c>
      <c r="B105" s="8" t="s">
        <v>2457</v>
      </c>
      <c r="C105" s="8" t="s">
        <v>23</v>
      </c>
      <c r="D105" s="8" t="s">
        <v>24</v>
      </c>
      <c r="E105" s="8" t="s">
        <v>579</v>
      </c>
      <c r="F105" s="13" t="s">
        <v>442</v>
      </c>
      <c r="G105" s="13" t="s">
        <v>63</v>
      </c>
      <c r="H105" s="8" t="s">
        <v>2458</v>
      </c>
      <c r="I105" s="8" t="s">
        <v>65</v>
      </c>
      <c r="J105" s="13" t="s">
        <v>138</v>
      </c>
      <c r="K105" s="13" t="s">
        <v>2459</v>
      </c>
      <c r="L105" s="21">
        <v>50</v>
      </c>
      <c r="M105" s="27">
        <v>50</v>
      </c>
      <c r="N105" s="7"/>
      <c r="O105" s="13">
        <v>203</v>
      </c>
      <c r="P105" s="13">
        <v>13</v>
      </c>
      <c r="Q105" s="7" t="s">
        <v>2460</v>
      </c>
      <c r="R105" s="46" t="s">
        <v>2072</v>
      </c>
    </row>
    <row r="106" ht="94.5" spans="1:18">
      <c r="A106" s="5">
        <v>101</v>
      </c>
      <c r="B106" s="8" t="s">
        <v>2461</v>
      </c>
      <c r="C106" s="8" t="s">
        <v>146</v>
      </c>
      <c r="D106" s="8" t="s">
        <v>24</v>
      </c>
      <c r="E106" s="8" t="s">
        <v>1239</v>
      </c>
      <c r="F106" s="13" t="s">
        <v>442</v>
      </c>
      <c r="G106" s="13" t="s">
        <v>94</v>
      </c>
      <c r="H106" s="8" t="s">
        <v>2462</v>
      </c>
      <c r="I106" s="8" t="s">
        <v>65</v>
      </c>
      <c r="J106" s="13" t="s">
        <v>138</v>
      </c>
      <c r="K106" s="13" t="s">
        <v>2463</v>
      </c>
      <c r="L106" s="21">
        <v>230</v>
      </c>
      <c r="M106" s="27">
        <v>230</v>
      </c>
      <c r="N106" s="7"/>
      <c r="O106" s="13" t="s">
        <v>2464</v>
      </c>
      <c r="P106" s="13" t="s">
        <v>474</v>
      </c>
      <c r="Q106" s="7" t="s">
        <v>151</v>
      </c>
      <c r="R106" s="46" t="s">
        <v>2072</v>
      </c>
    </row>
    <row r="107" ht="105" spans="1:18">
      <c r="A107" s="5">
        <v>102</v>
      </c>
      <c r="B107" s="8" t="s">
        <v>2465</v>
      </c>
      <c r="C107" s="8" t="s">
        <v>48</v>
      </c>
      <c r="D107" s="8" t="s">
        <v>24</v>
      </c>
      <c r="E107" s="8" t="s">
        <v>123</v>
      </c>
      <c r="F107" s="13" t="s">
        <v>442</v>
      </c>
      <c r="G107" s="13" t="s">
        <v>154</v>
      </c>
      <c r="H107" s="8" t="s">
        <v>155</v>
      </c>
      <c r="I107" s="8" t="s">
        <v>65</v>
      </c>
      <c r="J107" s="8" t="s">
        <v>29</v>
      </c>
      <c r="K107" s="13" t="s">
        <v>2466</v>
      </c>
      <c r="L107" s="21">
        <v>175</v>
      </c>
      <c r="M107" s="27">
        <v>175</v>
      </c>
      <c r="N107" s="7"/>
      <c r="O107" s="13">
        <v>339</v>
      </c>
      <c r="P107" s="13">
        <v>2</v>
      </c>
      <c r="Q107" s="7" t="s">
        <v>2467</v>
      </c>
      <c r="R107" s="46" t="s">
        <v>2072</v>
      </c>
    </row>
    <row r="108" ht="105" spans="1:18">
      <c r="A108" s="5">
        <v>103</v>
      </c>
      <c r="B108" s="32" t="s">
        <v>2468</v>
      </c>
      <c r="C108" s="7" t="s">
        <v>23</v>
      </c>
      <c r="D108" s="7" t="s">
        <v>24</v>
      </c>
      <c r="E108" s="7" t="s">
        <v>870</v>
      </c>
      <c r="F108" s="37" t="s">
        <v>442</v>
      </c>
      <c r="G108" s="8" t="s">
        <v>63</v>
      </c>
      <c r="H108" s="32" t="s">
        <v>2469</v>
      </c>
      <c r="I108" s="13" t="s">
        <v>65</v>
      </c>
      <c r="J108" s="13" t="s">
        <v>84</v>
      </c>
      <c r="K108" s="32" t="s">
        <v>2470</v>
      </c>
      <c r="L108" s="13">
        <v>190</v>
      </c>
      <c r="M108" s="13">
        <v>190</v>
      </c>
      <c r="N108" s="13"/>
      <c r="O108" s="32" t="s">
        <v>2471</v>
      </c>
      <c r="P108" s="32" t="s">
        <v>1602</v>
      </c>
      <c r="Q108" s="7" t="s">
        <v>2472</v>
      </c>
      <c r="R108" s="46" t="s">
        <v>2072</v>
      </c>
    </row>
    <row r="109" ht="73.5" spans="1:18">
      <c r="A109" s="5">
        <v>104</v>
      </c>
      <c r="B109" s="7" t="s">
        <v>2473</v>
      </c>
      <c r="C109" s="7" t="s">
        <v>23</v>
      </c>
      <c r="D109" s="7" t="s">
        <v>24</v>
      </c>
      <c r="E109" s="7" t="s">
        <v>898</v>
      </c>
      <c r="F109" s="37" t="s">
        <v>442</v>
      </c>
      <c r="G109" s="8" t="s">
        <v>94</v>
      </c>
      <c r="H109" s="32" t="s">
        <v>2474</v>
      </c>
      <c r="I109" s="13" t="s">
        <v>65</v>
      </c>
      <c r="J109" s="13" t="s">
        <v>84</v>
      </c>
      <c r="K109" s="32" t="s">
        <v>2475</v>
      </c>
      <c r="L109" s="13">
        <v>68</v>
      </c>
      <c r="M109" s="13">
        <v>68</v>
      </c>
      <c r="N109" s="13"/>
      <c r="O109" s="32" t="s">
        <v>2476</v>
      </c>
      <c r="P109" s="32" t="s">
        <v>2234</v>
      </c>
      <c r="Q109" s="32" t="s">
        <v>2477</v>
      </c>
      <c r="R109" s="46" t="s">
        <v>2072</v>
      </c>
    </row>
    <row r="110" ht="94.5" spans="1:18">
      <c r="A110" s="5">
        <v>105</v>
      </c>
      <c r="B110" s="7" t="s">
        <v>2478</v>
      </c>
      <c r="C110" s="7" t="s">
        <v>23</v>
      </c>
      <c r="D110" s="7" t="s">
        <v>24</v>
      </c>
      <c r="E110" s="7" t="s">
        <v>925</v>
      </c>
      <c r="F110" s="12">
        <v>2026</v>
      </c>
      <c r="G110" s="13" t="s">
        <v>94</v>
      </c>
      <c r="H110" s="32" t="s">
        <v>2188</v>
      </c>
      <c r="I110" s="13" t="s">
        <v>65</v>
      </c>
      <c r="J110" s="13" t="s">
        <v>84</v>
      </c>
      <c r="K110" s="7" t="s">
        <v>2479</v>
      </c>
      <c r="L110" s="13">
        <v>45.36</v>
      </c>
      <c r="M110" s="13">
        <v>45.36</v>
      </c>
      <c r="N110" s="13"/>
      <c r="O110" s="7" t="s">
        <v>2357</v>
      </c>
      <c r="P110" s="7" t="s">
        <v>2056</v>
      </c>
      <c r="Q110" s="7" t="s">
        <v>2480</v>
      </c>
      <c r="R110" s="46" t="s">
        <v>2072</v>
      </c>
    </row>
    <row r="111" ht="135" customHeight="1" spans="1:18">
      <c r="A111" s="5">
        <v>106</v>
      </c>
      <c r="B111" s="7" t="s">
        <v>2481</v>
      </c>
      <c r="C111" s="7" t="s">
        <v>23</v>
      </c>
      <c r="D111" s="7" t="s">
        <v>24</v>
      </c>
      <c r="E111" s="7" t="s">
        <v>925</v>
      </c>
      <c r="F111" s="12">
        <v>2026</v>
      </c>
      <c r="G111" s="13" t="s">
        <v>26</v>
      </c>
      <c r="H111" s="32" t="s">
        <v>2482</v>
      </c>
      <c r="I111" s="13" t="s">
        <v>65</v>
      </c>
      <c r="J111" s="13" t="s">
        <v>84</v>
      </c>
      <c r="K111" s="32" t="s">
        <v>2483</v>
      </c>
      <c r="L111" s="13">
        <v>44.612</v>
      </c>
      <c r="M111" s="13">
        <v>44.612</v>
      </c>
      <c r="N111" s="13"/>
      <c r="O111" s="7" t="s">
        <v>2484</v>
      </c>
      <c r="P111" s="7" t="s">
        <v>2056</v>
      </c>
      <c r="Q111" s="7" t="s">
        <v>2485</v>
      </c>
      <c r="R111" s="46" t="s">
        <v>2072</v>
      </c>
    </row>
    <row r="112" ht="63" spans="1:18">
      <c r="A112" s="5">
        <v>107</v>
      </c>
      <c r="B112" s="12" t="s">
        <v>2486</v>
      </c>
      <c r="C112" s="12" t="s">
        <v>146</v>
      </c>
      <c r="D112" s="12" t="s">
        <v>61</v>
      </c>
      <c r="E112" s="13" t="s">
        <v>2487</v>
      </c>
      <c r="F112" s="38" t="s">
        <v>442</v>
      </c>
      <c r="G112" s="39" t="s">
        <v>1494</v>
      </c>
      <c r="H112" s="40" t="s">
        <v>2488</v>
      </c>
      <c r="I112" s="12" t="s">
        <v>65</v>
      </c>
      <c r="J112" s="12" t="s">
        <v>84</v>
      </c>
      <c r="K112" s="13" t="s">
        <v>2489</v>
      </c>
      <c r="L112" s="43">
        <v>38.4</v>
      </c>
      <c r="M112" s="25">
        <v>38.4</v>
      </c>
      <c r="N112" s="12"/>
      <c r="O112" s="13" t="s">
        <v>2348</v>
      </c>
      <c r="P112" s="13" t="s">
        <v>2056</v>
      </c>
      <c r="Q112" s="48" t="s">
        <v>2150</v>
      </c>
      <c r="R112" s="46" t="s">
        <v>2072</v>
      </c>
    </row>
    <row r="113" ht="63" spans="1:18">
      <c r="A113" s="5">
        <v>108</v>
      </c>
      <c r="B113" s="33" t="s">
        <v>2490</v>
      </c>
      <c r="C113" s="8" t="s">
        <v>23</v>
      </c>
      <c r="D113" s="8" t="s">
        <v>24</v>
      </c>
      <c r="E113" s="8" t="s">
        <v>2491</v>
      </c>
      <c r="F113" s="13" t="s">
        <v>442</v>
      </c>
      <c r="G113" s="13" t="s">
        <v>217</v>
      </c>
      <c r="H113" s="8" t="s">
        <v>2454</v>
      </c>
      <c r="I113" s="8" t="s">
        <v>65</v>
      </c>
      <c r="J113" s="13" t="s">
        <v>132</v>
      </c>
      <c r="K113" s="13" t="s">
        <v>2492</v>
      </c>
      <c r="L113" s="21">
        <v>55</v>
      </c>
      <c r="M113" s="27">
        <v>55</v>
      </c>
      <c r="N113" s="12"/>
      <c r="O113" s="13">
        <v>1800</v>
      </c>
      <c r="P113" s="13">
        <v>20</v>
      </c>
      <c r="Q113" s="13" t="s">
        <v>2493</v>
      </c>
      <c r="R113" s="46" t="s">
        <v>2072</v>
      </c>
    </row>
    <row r="114" ht="84" spans="1:18">
      <c r="A114" s="5">
        <v>109</v>
      </c>
      <c r="B114" s="8" t="s">
        <v>2494</v>
      </c>
      <c r="C114" s="8" t="s">
        <v>23</v>
      </c>
      <c r="D114" s="8" t="s">
        <v>115</v>
      </c>
      <c r="E114" s="8" t="s">
        <v>401</v>
      </c>
      <c r="F114" s="13" t="s">
        <v>2495</v>
      </c>
      <c r="G114" s="13" t="s">
        <v>154</v>
      </c>
      <c r="H114" s="8" t="s">
        <v>177</v>
      </c>
      <c r="I114" s="8" t="s">
        <v>65</v>
      </c>
      <c r="J114" s="8" t="s">
        <v>178</v>
      </c>
      <c r="K114" s="13" t="s">
        <v>2496</v>
      </c>
      <c r="L114" s="21">
        <v>135</v>
      </c>
      <c r="M114" s="27">
        <v>135</v>
      </c>
      <c r="N114" s="7"/>
      <c r="O114" s="13" t="s">
        <v>2497</v>
      </c>
      <c r="P114" s="13" t="s">
        <v>426</v>
      </c>
      <c r="Q114" s="7" t="s">
        <v>182</v>
      </c>
      <c r="R114" s="46" t="s">
        <v>2072</v>
      </c>
    </row>
    <row r="115" ht="84" spans="1:18">
      <c r="A115" s="5">
        <v>110</v>
      </c>
      <c r="B115" s="12" t="s">
        <v>2498</v>
      </c>
      <c r="C115" s="12" t="s">
        <v>1111</v>
      </c>
      <c r="D115" s="12" t="s">
        <v>115</v>
      </c>
      <c r="E115" s="12" t="s">
        <v>2499</v>
      </c>
      <c r="F115" s="12" t="s">
        <v>1515</v>
      </c>
      <c r="G115" s="12" t="s">
        <v>1542</v>
      </c>
      <c r="H115" s="7" t="s">
        <v>2500</v>
      </c>
      <c r="I115" s="13" t="s">
        <v>65</v>
      </c>
      <c r="J115" s="13" t="s">
        <v>1033</v>
      </c>
      <c r="K115" s="44" t="s">
        <v>2501</v>
      </c>
      <c r="L115" s="25">
        <v>280.8</v>
      </c>
      <c r="M115" s="25">
        <v>280.8</v>
      </c>
      <c r="N115" s="13">
        <v>0</v>
      </c>
      <c r="O115" s="13">
        <v>86</v>
      </c>
      <c r="P115" s="13">
        <v>85</v>
      </c>
      <c r="Q115" s="12" t="s">
        <v>2502</v>
      </c>
      <c r="R115" s="46" t="s">
        <v>2072</v>
      </c>
    </row>
    <row r="116" ht="84" spans="1:18">
      <c r="A116" s="5">
        <v>111</v>
      </c>
      <c r="B116" s="12" t="s">
        <v>2503</v>
      </c>
      <c r="C116" s="12" t="s">
        <v>48</v>
      </c>
      <c r="D116" s="12" t="s">
        <v>115</v>
      </c>
      <c r="E116" s="12" t="s">
        <v>2504</v>
      </c>
      <c r="F116" s="12" t="s">
        <v>1515</v>
      </c>
      <c r="G116" s="12" t="s">
        <v>1542</v>
      </c>
      <c r="H116" s="7" t="s">
        <v>2500</v>
      </c>
      <c r="I116" s="13" t="s">
        <v>65</v>
      </c>
      <c r="J116" s="13" t="s">
        <v>1033</v>
      </c>
      <c r="K116" s="44" t="s">
        <v>2505</v>
      </c>
      <c r="L116" s="25">
        <v>230.8</v>
      </c>
      <c r="M116" s="25">
        <v>230.8</v>
      </c>
      <c r="N116" s="13">
        <v>0</v>
      </c>
      <c r="O116" s="13">
        <v>86</v>
      </c>
      <c r="P116" s="13">
        <v>85</v>
      </c>
      <c r="Q116" s="12" t="s">
        <v>2502</v>
      </c>
      <c r="R116" s="46" t="s">
        <v>2072</v>
      </c>
    </row>
    <row r="117" ht="84" spans="1:18">
      <c r="A117" s="5">
        <v>112</v>
      </c>
      <c r="B117" s="33" t="s">
        <v>2506</v>
      </c>
      <c r="C117" s="8" t="s">
        <v>23</v>
      </c>
      <c r="D117" s="8" t="s">
        <v>24</v>
      </c>
      <c r="E117" s="8" t="s">
        <v>2507</v>
      </c>
      <c r="F117" s="13" t="s">
        <v>1515</v>
      </c>
      <c r="G117" s="13" t="s">
        <v>94</v>
      </c>
      <c r="H117" s="8" t="s">
        <v>2508</v>
      </c>
      <c r="I117" s="8" t="s">
        <v>65</v>
      </c>
      <c r="J117" s="13" t="s">
        <v>138</v>
      </c>
      <c r="K117" s="13" t="s">
        <v>2509</v>
      </c>
      <c r="L117" s="21">
        <v>20</v>
      </c>
      <c r="M117" s="21">
        <v>20</v>
      </c>
      <c r="N117" s="12"/>
      <c r="O117" s="45">
        <v>43</v>
      </c>
      <c r="P117" s="45">
        <v>14</v>
      </c>
      <c r="Q117" s="13" t="s">
        <v>2510</v>
      </c>
      <c r="R117" s="46" t="s">
        <v>2072</v>
      </c>
    </row>
    <row r="118" ht="168" spans="1:18">
      <c r="A118" s="5">
        <v>113</v>
      </c>
      <c r="B118" s="33" t="s">
        <v>2511</v>
      </c>
      <c r="C118" s="8" t="s">
        <v>48</v>
      </c>
      <c r="D118" s="8" t="s">
        <v>115</v>
      </c>
      <c r="E118" s="8" t="s">
        <v>2512</v>
      </c>
      <c r="F118" s="13" t="s">
        <v>1515</v>
      </c>
      <c r="G118" s="13" t="s">
        <v>26</v>
      </c>
      <c r="H118" s="8" t="s">
        <v>2513</v>
      </c>
      <c r="I118" s="8" t="s">
        <v>65</v>
      </c>
      <c r="J118" s="8" t="s">
        <v>1033</v>
      </c>
      <c r="K118" s="13" t="s">
        <v>2514</v>
      </c>
      <c r="L118" s="21">
        <v>359.634</v>
      </c>
      <c r="M118" s="21">
        <v>359.634</v>
      </c>
      <c r="N118" s="12">
        <v>0</v>
      </c>
      <c r="O118" s="45">
        <v>98</v>
      </c>
      <c r="P118" s="45">
        <v>85</v>
      </c>
      <c r="Q118" s="13" t="s">
        <v>2515</v>
      </c>
      <c r="R118" s="46" t="s">
        <v>2072</v>
      </c>
    </row>
    <row r="119" ht="84" spans="1:18">
      <c r="A119" s="5">
        <v>114</v>
      </c>
      <c r="B119" s="33" t="s">
        <v>2516</v>
      </c>
      <c r="C119" s="8" t="s">
        <v>23</v>
      </c>
      <c r="D119" s="8" t="s">
        <v>61</v>
      </c>
      <c r="E119" s="8" t="s">
        <v>142</v>
      </c>
      <c r="F119" s="13" t="s">
        <v>1515</v>
      </c>
      <c r="G119" s="13" t="s">
        <v>2517</v>
      </c>
      <c r="H119" s="8" t="s">
        <v>2518</v>
      </c>
      <c r="I119" s="8" t="s">
        <v>65</v>
      </c>
      <c r="J119" s="13" t="s">
        <v>138</v>
      </c>
      <c r="K119" s="13" t="s">
        <v>2519</v>
      </c>
      <c r="L119" s="21">
        <v>25</v>
      </c>
      <c r="M119" s="21">
        <v>25</v>
      </c>
      <c r="N119" s="12"/>
      <c r="O119" s="45"/>
      <c r="P119" s="45">
        <v>11</v>
      </c>
      <c r="Q119" s="13" t="s">
        <v>2406</v>
      </c>
      <c r="R119" s="46" t="s">
        <v>2072</v>
      </c>
    </row>
    <row r="120" ht="84" spans="1:18">
      <c r="A120" s="5">
        <v>115</v>
      </c>
      <c r="B120" s="34" t="s">
        <v>2520</v>
      </c>
      <c r="C120" s="13" t="s">
        <v>23</v>
      </c>
      <c r="D120" s="13" t="s">
        <v>24</v>
      </c>
      <c r="E120" s="13" t="s">
        <v>136</v>
      </c>
      <c r="F120" s="13" t="s">
        <v>1515</v>
      </c>
      <c r="G120" s="13" t="s">
        <v>94</v>
      </c>
      <c r="H120" s="13" t="s">
        <v>2521</v>
      </c>
      <c r="I120" s="13" t="s">
        <v>65</v>
      </c>
      <c r="J120" s="13" t="s">
        <v>138</v>
      </c>
      <c r="K120" s="13" t="s">
        <v>2522</v>
      </c>
      <c r="L120" s="21">
        <v>48</v>
      </c>
      <c r="M120" s="21">
        <v>48</v>
      </c>
      <c r="N120" s="12"/>
      <c r="O120" s="38">
        <v>324</v>
      </c>
      <c r="P120" s="38">
        <v>9</v>
      </c>
      <c r="Q120" s="13" t="s">
        <v>2411</v>
      </c>
      <c r="R120" s="46" t="s">
        <v>2072</v>
      </c>
    </row>
    <row r="121" ht="73.5" spans="1:18">
      <c r="A121" s="5">
        <v>116</v>
      </c>
      <c r="B121" s="33" t="s">
        <v>2523</v>
      </c>
      <c r="C121" s="8" t="s">
        <v>23</v>
      </c>
      <c r="D121" s="8" t="s">
        <v>24</v>
      </c>
      <c r="E121" s="8" t="s">
        <v>898</v>
      </c>
      <c r="F121" s="13">
        <v>2027</v>
      </c>
      <c r="G121" s="13" t="s">
        <v>217</v>
      </c>
      <c r="H121" s="8" t="s">
        <v>2524</v>
      </c>
      <c r="I121" s="8" t="s">
        <v>65</v>
      </c>
      <c r="J121" s="8" t="s">
        <v>84</v>
      </c>
      <c r="K121" s="13" t="s">
        <v>2525</v>
      </c>
      <c r="L121" s="21">
        <v>25</v>
      </c>
      <c r="M121" s="21">
        <v>25</v>
      </c>
      <c r="N121" s="12"/>
      <c r="O121" s="45">
        <v>130</v>
      </c>
      <c r="P121" s="45" t="s">
        <v>2234</v>
      </c>
      <c r="Q121" s="13" t="s">
        <v>2526</v>
      </c>
      <c r="R121" s="46" t="s">
        <v>2072</v>
      </c>
    </row>
    <row r="122" ht="73.5" spans="1:18">
      <c r="A122" s="5">
        <v>117</v>
      </c>
      <c r="B122" s="33" t="s">
        <v>2527</v>
      </c>
      <c r="C122" s="8" t="s">
        <v>23</v>
      </c>
      <c r="D122" s="8" t="s">
        <v>24</v>
      </c>
      <c r="E122" s="8" t="s">
        <v>898</v>
      </c>
      <c r="F122" s="13">
        <v>2027</v>
      </c>
      <c r="G122" s="13" t="s">
        <v>217</v>
      </c>
      <c r="H122" s="8" t="s">
        <v>2524</v>
      </c>
      <c r="I122" s="8" t="s">
        <v>65</v>
      </c>
      <c r="J122" s="8" t="s">
        <v>84</v>
      </c>
      <c r="K122" s="13" t="s">
        <v>2528</v>
      </c>
      <c r="L122" s="21">
        <v>27.5</v>
      </c>
      <c r="M122" s="21">
        <v>27.5</v>
      </c>
      <c r="N122" s="12"/>
      <c r="O122" s="45">
        <v>43</v>
      </c>
      <c r="P122" s="45" t="s">
        <v>2234</v>
      </c>
      <c r="Q122" s="13" t="s">
        <v>2529</v>
      </c>
      <c r="R122" s="46" t="s">
        <v>2072</v>
      </c>
    </row>
    <row r="123" ht="84" spans="1:18">
      <c r="A123" s="5">
        <v>118</v>
      </c>
      <c r="B123" s="12" t="s">
        <v>2530</v>
      </c>
      <c r="C123" s="12" t="s">
        <v>146</v>
      </c>
      <c r="D123" s="12" t="s">
        <v>115</v>
      </c>
      <c r="E123" s="13" t="s">
        <v>628</v>
      </c>
      <c r="F123" s="38" t="s">
        <v>1704</v>
      </c>
      <c r="G123" s="41">
        <v>12</v>
      </c>
      <c r="H123" s="40" t="s">
        <v>2531</v>
      </c>
      <c r="I123" s="12" t="s">
        <v>65</v>
      </c>
      <c r="J123" s="13" t="s">
        <v>138</v>
      </c>
      <c r="K123" s="13" t="s">
        <v>2532</v>
      </c>
      <c r="L123" s="43">
        <v>120.3</v>
      </c>
      <c r="M123" s="43">
        <v>120.3</v>
      </c>
      <c r="N123" s="12"/>
      <c r="O123" s="13" t="s">
        <v>2533</v>
      </c>
      <c r="P123" s="13" t="s">
        <v>2534</v>
      </c>
      <c r="Q123" s="48" t="s">
        <v>151</v>
      </c>
      <c r="R123" s="46" t="s">
        <v>2072</v>
      </c>
    </row>
    <row r="124" ht="84" spans="1:18">
      <c r="A124" s="5">
        <v>119</v>
      </c>
      <c r="B124" s="12" t="s">
        <v>2535</v>
      </c>
      <c r="C124" s="12" t="s">
        <v>146</v>
      </c>
      <c r="D124" s="12" t="s">
        <v>115</v>
      </c>
      <c r="E124" s="13" t="s">
        <v>628</v>
      </c>
      <c r="F124" s="38" t="s">
        <v>1704</v>
      </c>
      <c r="G124" s="41">
        <v>12</v>
      </c>
      <c r="H124" s="40" t="s">
        <v>2531</v>
      </c>
      <c r="I124" s="12" t="s">
        <v>65</v>
      </c>
      <c r="J124" s="13" t="s">
        <v>138</v>
      </c>
      <c r="K124" s="13" t="s">
        <v>2536</v>
      </c>
      <c r="L124" s="43">
        <v>30.53</v>
      </c>
      <c r="M124" s="43">
        <v>30.53</v>
      </c>
      <c r="N124" s="12"/>
      <c r="O124" s="13" t="s">
        <v>2537</v>
      </c>
      <c r="P124" s="13" t="s">
        <v>2534</v>
      </c>
      <c r="Q124" s="48" t="s">
        <v>151</v>
      </c>
      <c r="R124" s="46" t="s">
        <v>2072</v>
      </c>
    </row>
    <row r="125" ht="94.5" spans="1:18">
      <c r="A125" s="5">
        <v>120</v>
      </c>
      <c r="B125" s="12" t="s">
        <v>2538</v>
      </c>
      <c r="C125" s="12" t="s">
        <v>146</v>
      </c>
      <c r="D125" s="12" t="s">
        <v>115</v>
      </c>
      <c r="E125" s="13" t="s">
        <v>142</v>
      </c>
      <c r="F125" s="38" t="s">
        <v>1704</v>
      </c>
      <c r="G125" s="41">
        <v>12</v>
      </c>
      <c r="H125" s="40" t="s">
        <v>2531</v>
      </c>
      <c r="I125" s="12" t="s">
        <v>65</v>
      </c>
      <c r="J125" s="13" t="s">
        <v>138</v>
      </c>
      <c r="K125" s="13" t="s">
        <v>2539</v>
      </c>
      <c r="L125" s="43">
        <v>216.42</v>
      </c>
      <c r="M125" s="43">
        <v>216.42</v>
      </c>
      <c r="N125" s="12"/>
      <c r="O125" s="13" t="s">
        <v>2540</v>
      </c>
      <c r="P125" s="13" t="s">
        <v>2541</v>
      </c>
      <c r="Q125" s="48" t="s">
        <v>151</v>
      </c>
      <c r="R125" s="46" t="s">
        <v>2072</v>
      </c>
    </row>
    <row r="126" ht="84" spans="1:18">
      <c r="A126" s="5">
        <v>121</v>
      </c>
      <c r="B126" s="12" t="s">
        <v>2542</v>
      </c>
      <c r="C126" s="12" t="s">
        <v>146</v>
      </c>
      <c r="D126" s="12" t="s">
        <v>115</v>
      </c>
      <c r="E126" s="13" t="s">
        <v>1274</v>
      </c>
      <c r="F126" s="38" t="s">
        <v>1704</v>
      </c>
      <c r="G126" s="41">
        <v>12</v>
      </c>
      <c r="H126" s="40" t="s">
        <v>2531</v>
      </c>
      <c r="I126" s="12" t="s">
        <v>65</v>
      </c>
      <c r="J126" s="13" t="s">
        <v>138</v>
      </c>
      <c r="K126" s="13" t="s">
        <v>2543</v>
      </c>
      <c r="L126" s="43">
        <v>137.93</v>
      </c>
      <c r="M126" s="43">
        <v>137.93</v>
      </c>
      <c r="N126" s="12"/>
      <c r="O126" s="13" t="s">
        <v>2544</v>
      </c>
      <c r="P126" s="13" t="s">
        <v>2545</v>
      </c>
      <c r="Q126" s="48" t="s">
        <v>151</v>
      </c>
      <c r="R126" s="46" t="s">
        <v>2072</v>
      </c>
    </row>
    <row r="127" ht="73.5" spans="1:18">
      <c r="A127" s="5">
        <v>122</v>
      </c>
      <c r="B127" s="7" t="s">
        <v>2546</v>
      </c>
      <c r="C127" s="7" t="s">
        <v>23</v>
      </c>
      <c r="D127" s="7" t="s">
        <v>115</v>
      </c>
      <c r="E127" s="12" t="s">
        <v>136</v>
      </c>
      <c r="F127" s="12" t="s">
        <v>1704</v>
      </c>
      <c r="G127" s="12" t="s">
        <v>94</v>
      </c>
      <c r="H127" s="7" t="s">
        <v>2547</v>
      </c>
      <c r="I127" s="7" t="s">
        <v>65</v>
      </c>
      <c r="J127" s="13" t="s">
        <v>138</v>
      </c>
      <c r="K127" s="7" t="s">
        <v>2548</v>
      </c>
      <c r="L127" s="13">
        <v>200</v>
      </c>
      <c r="M127" s="13">
        <v>200</v>
      </c>
      <c r="N127" s="13"/>
      <c r="O127" s="13">
        <v>916</v>
      </c>
      <c r="P127" s="13">
        <v>9</v>
      </c>
      <c r="Q127" s="13" t="s">
        <v>2549</v>
      </c>
      <c r="R127" s="46" t="s">
        <v>2072</v>
      </c>
    </row>
    <row r="128" ht="94.5" spans="1:18">
      <c r="A128" s="5">
        <v>123</v>
      </c>
      <c r="B128" s="7" t="s">
        <v>2550</v>
      </c>
      <c r="C128" s="7" t="s">
        <v>23</v>
      </c>
      <c r="D128" s="7" t="s">
        <v>24</v>
      </c>
      <c r="E128" s="12" t="s">
        <v>705</v>
      </c>
      <c r="F128" s="12" t="s">
        <v>2088</v>
      </c>
      <c r="G128" s="12" t="s">
        <v>26</v>
      </c>
      <c r="H128" s="7" t="s">
        <v>2551</v>
      </c>
      <c r="I128" s="7" t="s">
        <v>65</v>
      </c>
      <c r="J128" s="7" t="s">
        <v>200</v>
      </c>
      <c r="K128" s="7" t="s">
        <v>2552</v>
      </c>
      <c r="L128" s="13">
        <v>4.5</v>
      </c>
      <c r="M128" s="13">
        <v>4.5</v>
      </c>
      <c r="N128" s="13">
        <v>0</v>
      </c>
      <c r="O128" s="13">
        <v>10</v>
      </c>
      <c r="P128" s="13">
        <v>10</v>
      </c>
      <c r="Q128" s="13" t="s">
        <v>2553</v>
      </c>
      <c r="R128" s="46" t="s">
        <v>2554</v>
      </c>
    </row>
    <row r="129" ht="94.5" spans="1:18">
      <c r="A129" s="5">
        <v>124</v>
      </c>
      <c r="B129" s="7" t="s">
        <v>2555</v>
      </c>
      <c r="C129" s="7" t="s">
        <v>23</v>
      </c>
      <c r="D129" s="7" t="s">
        <v>24</v>
      </c>
      <c r="E129" s="7" t="s">
        <v>436</v>
      </c>
      <c r="F129" s="13">
        <v>2026</v>
      </c>
      <c r="G129" s="13" t="s">
        <v>154</v>
      </c>
      <c r="H129" s="7" t="s">
        <v>2259</v>
      </c>
      <c r="I129" s="13" t="s">
        <v>65</v>
      </c>
      <c r="J129" s="13" t="s">
        <v>178</v>
      </c>
      <c r="K129" s="7" t="s">
        <v>2556</v>
      </c>
      <c r="L129" s="13">
        <v>54</v>
      </c>
      <c r="M129" s="13">
        <v>54</v>
      </c>
      <c r="N129" s="13"/>
      <c r="O129" s="7" t="s">
        <v>2557</v>
      </c>
      <c r="P129" s="13" t="s">
        <v>496</v>
      </c>
      <c r="Q129" s="13" t="s">
        <v>440</v>
      </c>
      <c r="R129" s="13" t="s">
        <v>2072</v>
      </c>
    </row>
    <row r="130" s="2" customFormat="1" ht="108" customHeight="1" spans="1:18">
      <c r="A130" s="5">
        <v>125</v>
      </c>
      <c r="B130" s="5" t="s">
        <v>2558</v>
      </c>
      <c r="C130" s="12" t="s">
        <v>23</v>
      </c>
      <c r="D130" s="12" t="s">
        <v>2559</v>
      </c>
      <c r="E130" s="12" t="s">
        <v>147</v>
      </c>
      <c r="F130" s="12">
        <v>2027</v>
      </c>
      <c r="G130" s="12" t="s">
        <v>73</v>
      </c>
      <c r="H130" s="7" t="s">
        <v>1559</v>
      </c>
      <c r="I130" s="13" t="s">
        <v>28</v>
      </c>
      <c r="J130" s="13" t="s">
        <v>29</v>
      </c>
      <c r="K130" s="44" t="s">
        <v>2560</v>
      </c>
      <c r="L130" s="25">
        <v>20</v>
      </c>
      <c r="M130" s="25">
        <v>20</v>
      </c>
      <c r="N130" s="13"/>
      <c r="O130" s="13" t="s">
        <v>974</v>
      </c>
      <c r="P130" s="13" t="s">
        <v>974</v>
      </c>
      <c r="Q130" s="12" t="s">
        <v>2561</v>
      </c>
      <c r="R130" s="46" t="s">
        <v>2554</v>
      </c>
    </row>
    <row r="131" ht="87" customHeight="1" spans="1:18">
      <c r="A131" s="49" t="s">
        <v>1499</v>
      </c>
      <c r="B131" s="49"/>
      <c r="C131" s="49"/>
      <c r="D131" s="49"/>
      <c r="E131" s="49"/>
      <c r="F131" s="49"/>
      <c r="G131" s="49"/>
      <c r="H131" s="49"/>
      <c r="I131" s="49"/>
      <c r="J131" s="49"/>
      <c r="K131" s="49"/>
      <c r="L131" s="49">
        <f>SUM(L6:L130)</f>
        <v>13891.836</v>
      </c>
      <c r="M131" s="49"/>
      <c r="N131" s="49"/>
      <c r="O131" s="49"/>
      <c r="P131" s="49"/>
      <c r="Q131" s="49"/>
      <c r="R131" s="49"/>
    </row>
  </sheetData>
  <mergeCells count="20">
    <mergeCell ref="L3:N3"/>
    <mergeCell ref="O3:P3"/>
    <mergeCell ref="M4:N4"/>
    <mergeCell ref="A3:A5"/>
    <mergeCell ref="B3:B5"/>
    <mergeCell ref="C3:C5"/>
    <mergeCell ref="D3:D5"/>
    <mergeCell ref="E3:E5"/>
    <mergeCell ref="F3:F5"/>
    <mergeCell ref="G3:G5"/>
    <mergeCell ref="H3:H5"/>
    <mergeCell ref="I3:I5"/>
    <mergeCell ref="J3:J5"/>
    <mergeCell ref="K4:K5"/>
    <mergeCell ref="L4:L5"/>
    <mergeCell ref="O4:O5"/>
    <mergeCell ref="P4:P5"/>
    <mergeCell ref="Q3:Q5"/>
    <mergeCell ref="R3:R5"/>
    <mergeCell ref="A1:R2"/>
  </mergeCells>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2026年</vt:lpstr>
      <vt:lpstr>2027年</vt:lpstr>
      <vt:lpstr>2028年</vt:lpstr>
      <vt:lpstr>2029年</vt:lpstr>
      <vt:lpstr>2030年</vt:lpstr>
      <vt:lpstr>本次论证建议不入库</vt:lpstr>
      <vt:lpstr>退库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:-*芳*-:</cp:lastModifiedBy>
  <dcterms:created xsi:type="dcterms:W3CDTF">2019-07-18T02:10:00Z</dcterms:created>
  <dcterms:modified xsi:type="dcterms:W3CDTF">2026-01-23T10:32:02Z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F3C6E7A79E372A04A2DD7269AE8CB94C_43</vt:lpwstr>
  </property>
</Properties>
</file>