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278" firstSheet="1" activeTab="3"/>
  </bookViews>
  <sheets>
    <sheet name="建筑垃圾处置汇总表" sheetId="1" r:id="rId1"/>
    <sheet name="产生核准明细" sheetId="3" r:id="rId2"/>
    <sheet name="运输核准明细" sheetId="6" r:id="rId3"/>
    <sheet name="处置核准明细" sheetId="7" r:id="rId4"/>
  </sheets>
  <definedNames>
    <definedName name="_xlnm._FilterDatabase" localSheetId="1" hidden="1">产生核准明细!$A$3:$S$254</definedName>
    <definedName name="_xlnm._FilterDatabase" localSheetId="2" hidden="1">运输核准明细!$A$3:$R$235</definedName>
    <definedName name="_xlnm._FilterDatabase" localSheetId="3" hidden="1">处置核准明细!$3:$58</definedName>
    <definedName name="_xlnm.Print_Titles" localSheetId="1">产生核准明细!$1:$3</definedName>
    <definedName name="_xlnm.Print_Titles" localSheetId="2">运输核准明细!$1:$3</definedName>
    <definedName name="_xlnm.Print_Titles" localSheetId="3">处置核准明细!$1:$3</definedName>
  </definedNames>
  <calcPr calcId="144525"/>
</workbook>
</file>

<file path=xl/sharedStrings.xml><?xml version="1.0" encoding="utf-8"?>
<sst xmlns="http://schemas.openxmlformats.org/spreadsheetml/2006/main" count="6362" uniqueCount="1890">
  <si>
    <t>贵阳贵安建筑垃圾管理工作情况（截止2024.10.31）</t>
  </si>
  <si>
    <t>内容
区域</t>
  </si>
  <si>
    <t>核准</t>
  </si>
  <si>
    <t>备注</t>
  </si>
  <si>
    <t>受  
理
(件)</t>
  </si>
  <si>
    <t>予以核准（件）</t>
  </si>
  <si>
    <t xml:space="preserve">不予
核准
(件)
</t>
  </si>
  <si>
    <t>核准合计</t>
  </si>
  <si>
    <t>其中</t>
  </si>
  <si>
    <t>产生(排放)
核准</t>
  </si>
  <si>
    <t>运输核准</t>
  </si>
  <si>
    <t>处置核准</t>
  </si>
  <si>
    <t>合  计</t>
  </si>
  <si>
    <t>云岩区</t>
  </si>
  <si>
    <t>南明区</t>
  </si>
  <si>
    <t>花溪区</t>
  </si>
  <si>
    <t>乌当区</t>
  </si>
  <si>
    <t>白云区</t>
  </si>
  <si>
    <t>观山湖区</t>
  </si>
  <si>
    <t>经开区</t>
  </si>
  <si>
    <t>高新区</t>
  </si>
  <si>
    <t>双龙</t>
  </si>
  <si>
    <t>综保</t>
  </si>
  <si>
    <t>清镇市</t>
  </si>
  <si>
    <t>修文县</t>
  </si>
  <si>
    <t>开阳县</t>
  </si>
  <si>
    <t>息烽县</t>
  </si>
  <si>
    <t>贵安新区</t>
  </si>
  <si>
    <t>建筑垃圾处置信息汇总表</t>
  </si>
  <si>
    <t>序号</t>
  </si>
  <si>
    <t>申请事项</t>
  </si>
  <si>
    <t>联系人</t>
  </si>
  <si>
    <t>建设单位</t>
  </si>
  <si>
    <t>施工单位</t>
  </si>
  <si>
    <t>运输单位</t>
  </si>
  <si>
    <t>项目名称</t>
  </si>
  <si>
    <t>项目地点</t>
  </si>
  <si>
    <t>处置地点（去向）</t>
  </si>
  <si>
    <t>建筑垃圾总量
（方）</t>
  </si>
  <si>
    <t>处置方式（项目堆填、弃土场、转运调配、资源化利用、填埋）</t>
  </si>
  <si>
    <t>许可文书号</t>
  </si>
  <si>
    <t>有效期</t>
  </si>
  <si>
    <t>工程渣土（方）</t>
  </si>
  <si>
    <t>工程泥浆（方）</t>
  </si>
  <si>
    <t>工程垃圾（方）</t>
  </si>
  <si>
    <t>拆除垃圾（方）</t>
  </si>
  <si>
    <t>装修垃圾（方）</t>
  </si>
  <si>
    <t>建筑垃圾产生核准首次申请</t>
  </si>
  <si>
    <t>杨海江</t>
  </si>
  <si>
    <t>苏州远泽品维物业管理有限公司贵阳分公司</t>
  </si>
  <si>
    <t>无</t>
  </si>
  <si>
    <t>贵州江鸿兴建筑劳务有限公司</t>
  </si>
  <si>
    <t>远洋观山天铂</t>
  </si>
  <si>
    <t>贵州城秩安资源循环再生利用有限公司</t>
  </si>
  <si>
    <t>资源化利用</t>
  </si>
  <si>
    <t>观综执渣（排放）字【2024】第1号</t>
  </si>
  <si>
    <t>2024年7月4日至2025年6月25日</t>
  </si>
  <si>
    <t>物业小区</t>
  </si>
  <si>
    <t>娄鹏</t>
  </si>
  <si>
    <t>贵阳市观山湖区综合行政执法局</t>
  </si>
  <si>
    <t>贵州众泰建设工程有限公司</t>
  </si>
  <si>
    <t>贵阳市观山湖区万泽道路货物运输有限责任公司</t>
  </si>
  <si>
    <t>观山湖区碧桂园紫御府林影花丘公园整治项目</t>
  </si>
  <si>
    <t>观山湖区碧桂园</t>
  </si>
  <si>
    <t>贵阳万科理想城项目观山湖区观山西路</t>
  </si>
  <si>
    <t>项目堆填</t>
  </si>
  <si>
    <t>观综执渣（排放）字【 2024  】第 3 号</t>
  </si>
  <si>
    <t>2024年7月10日至2024年8月31日</t>
  </si>
  <si>
    <t>建设项目</t>
  </si>
  <si>
    <t>曾伯川</t>
  </si>
  <si>
    <t>贵阳观山湖区投资（集团）城市建设发展有限公司</t>
  </si>
  <si>
    <t>中铁八局集团第三工程有限公司</t>
  </si>
  <si>
    <t>贵州黔亿旭城建筑有限公司</t>
  </si>
  <si>
    <t>观山湖区二铺中学建设工程项目</t>
  </si>
  <si>
    <t>观山湖区惠源路观山二小南侧</t>
  </si>
  <si>
    <t>贵阳市经开区王宽村朱家院组黑石头土地整治项目</t>
  </si>
  <si>
    <t>观综执渣（排放）字【2024】第2号</t>
  </si>
  <si>
    <t xml:space="preserve">2024年7月9日至2025年8月31日  
</t>
  </si>
  <si>
    <t>支卫清</t>
  </si>
  <si>
    <t>贵州省高级人民法院</t>
  </si>
  <si>
    <t>中铁二十四局集团有限公司</t>
  </si>
  <si>
    <t>贵州杰辉驰通运输有限公司</t>
  </si>
  <si>
    <t>国家法官学院贵州分院提升工程建设项目</t>
  </si>
  <si>
    <t>贵阳市观山湖区林城东路99号</t>
  </si>
  <si>
    <t>修文县高石梯弃土场</t>
  </si>
  <si>
    <t>弃土场</t>
  </si>
  <si>
    <t>观综执渣（排放）字【 2024  】第 4 号</t>
  </si>
  <si>
    <t xml:space="preserve">2024年7月11日至2025年4月30日  
</t>
  </si>
  <si>
    <t>杨明鑫</t>
  </si>
  <si>
    <t>贵州视界房地产开发有限公司</t>
  </si>
  <si>
    <t>中铁五局集团建筑工程有限责任公司</t>
  </si>
  <si>
    <t>贵州小绿袋运输有限公司</t>
  </si>
  <si>
    <t>爱尔东原健康城-1#酒店办公综合楼、地下室项目</t>
  </si>
  <si>
    <t>观山湖区碧海南路</t>
  </si>
  <si>
    <t>贵阳宏基建材有限公司</t>
  </si>
  <si>
    <t>观综执渣（排放）字【 2024  】第 5号</t>
  </si>
  <si>
    <t>2024年7月11日至2026年7月19日</t>
  </si>
  <si>
    <t xml:space="preserve"> 周可璋</t>
  </si>
  <si>
    <t>新百年幸福文化产业发展（贵阳观山湖）有限公司</t>
  </si>
  <si>
    <t>中国建筑第八工程局有限公司</t>
  </si>
  <si>
    <t>贵州汇权建设工程有限公司</t>
  </si>
  <si>
    <t>观山湖浪漫艺术婚博园</t>
  </si>
  <si>
    <t>观山湖区观山西路与诚信路交叉口西北侧观投集团商业地块</t>
  </si>
  <si>
    <t>观综执渣（排放）字【 2024  】第 6 号</t>
  </si>
  <si>
    <t>2024年7月11日至2026年6月7日</t>
  </si>
  <si>
    <t>张霜</t>
  </si>
  <si>
    <t>贵阳市观山湖区新型城镇化投资有限公司</t>
  </si>
  <si>
    <t>贵州和润恒通建设有限公司</t>
  </si>
  <si>
    <t>贵州新星兄弟工程运输有限公司</t>
  </si>
  <si>
    <t>观山湖区产业信息服务大楼</t>
  </si>
  <si>
    <t>观山湖区箐西路</t>
  </si>
  <si>
    <t>南明区永乐羊角村耕地恢复场地</t>
  </si>
  <si>
    <t>观综执渣（排放）字【 2024  】第 7 号</t>
  </si>
  <si>
    <t>2024年7月12日至2024年9月18日</t>
  </si>
  <si>
    <t>孙健</t>
  </si>
  <si>
    <t>贵阳龙湖物业服务有限公司</t>
  </si>
  <si>
    <t>贵州泰越建筑工程有限公司</t>
  </si>
  <si>
    <t>龙湖舜山府</t>
  </si>
  <si>
    <t>观综执渣（排放）字【 2024  】第 8 号</t>
  </si>
  <si>
    <t>2024年7月12日至2024年12月31日</t>
  </si>
  <si>
    <t>龙湖天耀一期二期</t>
  </si>
  <si>
    <t>观综执渣（排放）字【 2024  】第 9 号</t>
  </si>
  <si>
    <t>杨绍武</t>
  </si>
  <si>
    <t>贵阳市第二人民医院</t>
  </si>
  <si>
    <t>贵州建工集团第一建筑工程有限责任公司</t>
  </si>
  <si>
    <t>贵州洁中洁环境卫生服务有限公司</t>
  </si>
  <si>
    <t>贵阳市第二人民医院利用科威特基金贷款建设脑科大楼项目</t>
  </si>
  <si>
    <t>贵阳市观山湖区石林西路南侧</t>
  </si>
  <si>
    <t>观综执渣（排放）字【 2024  】第 10 号</t>
  </si>
  <si>
    <t>2024年7月12日至2025年3月31日</t>
  </si>
  <si>
    <t>装修工程</t>
  </si>
  <si>
    <t>代春林</t>
  </si>
  <si>
    <t>贵阳城市工程建设集团有限责任公司</t>
  </si>
  <si>
    <t xml:space="preserve"> 贵阳合朋永俊土石方工程有限公司</t>
  </si>
  <si>
    <t>贵州铭秀海建筑劳务有限公司</t>
  </si>
  <si>
    <t>观山湖区第一高级中学迁建项目</t>
  </si>
  <si>
    <t>观山湖区金朱西路与宾阳大道交叉口</t>
  </si>
  <si>
    <t>观综执渣（排放）字【 2024  】第 11 号</t>
  </si>
  <si>
    <t>2024年7月17日至2024年11月11日</t>
  </si>
  <si>
    <t>陈中秋</t>
  </si>
  <si>
    <t>贵阳市城市建设投资集团有限公司</t>
  </si>
  <si>
    <t>中交机电工程局有限公司</t>
  </si>
  <si>
    <t>贵阳市城市公共智慧停车场金阳医院地下停车场建设项目</t>
  </si>
  <si>
    <t>观山湖区金阳医院北侧石林东路东段</t>
  </si>
  <si>
    <t>贵阳市艳山镇曹关村罗家山低效闲置耕地提质改造项目</t>
  </si>
  <si>
    <t>观综执渣（排放）字【 2024  】第 12 号</t>
  </si>
  <si>
    <t>2024年7月17日至2024年10月15日</t>
  </si>
  <si>
    <t>林修惠</t>
  </si>
  <si>
    <t>贵阳观山湖工投食品产业园建设投资有限公司</t>
  </si>
  <si>
    <t>贵州冷开工程机械有限公司</t>
  </si>
  <si>
    <t>贵州港易运输有限公司</t>
  </si>
  <si>
    <t>观山湖区生态食品产业园标准厂房及配套基础设施建设项目</t>
  </si>
  <si>
    <t>观山湖区上铺村金马大道东侧</t>
  </si>
  <si>
    <t>观综执渣（排放）字【 2024  】第 13 号</t>
  </si>
  <si>
    <t>2024年7月17日至2025年6月26日</t>
  </si>
  <si>
    <t xml:space="preserve"> 张海</t>
  </si>
  <si>
    <t>中建五局第三建设有限公司</t>
  </si>
  <si>
    <t>贵州聚盛中隆建筑劳务有限公司</t>
  </si>
  <si>
    <t>贵州佳鑫建筑工程劳务有限公司</t>
  </si>
  <si>
    <t>泰康黔园项目</t>
  </si>
  <si>
    <t>观山湖区金阳北路</t>
  </si>
  <si>
    <t>修文县龙场街道白龙路10000方、新世界4H地块20000方、白云区都拉乡上水村复垦项目15000方</t>
  </si>
  <si>
    <t>观综执渣（排放）字【 2024  】第 14 号</t>
  </si>
  <si>
    <t>2024年7月17日至2025年7月15日</t>
  </si>
  <si>
    <t>马玉国</t>
  </si>
  <si>
    <t xml:space="preserve"> 贵阳恒信物业管理有限公司观山湖分公司</t>
  </si>
  <si>
    <t xml:space="preserve"> 贵州华松保洁服务有限公司</t>
  </si>
  <si>
    <t>书香苑小区</t>
  </si>
  <si>
    <t>观综执渣（排放）字【 2024  】第 15 号</t>
  </si>
  <si>
    <t>2024年7月17日至2025年5月31日</t>
  </si>
  <si>
    <t>税太明</t>
  </si>
  <si>
    <t>贵阳卓峰置业有限公司</t>
  </si>
  <si>
    <t>贵州千盛建设工程有限公司</t>
  </si>
  <si>
    <t>龙湖G(21)021号地块项目</t>
  </si>
  <si>
    <t>贵阳市观山湖区兴筑路</t>
  </si>
  <si>
    <t>贵阳市白云区艳山镇曹关村罗家山低效闲置耕地提质改造项目</t>
  </si>
  <si>
    <t>观综执渣（排放）字【 2024  】第 16 号</t>
  </si>
  <si>
    <t>2024年7月18日至2024年8月30日</t>
  </si>
  <si>
    <t>胡士伦</t>
  </si>
  <si>
    <t>贵州汇昌物业管理有限公司</t>
  </si>
  <si>
    <t>贵州鑫正源环卫有限公司</t>
  </si>
  <si>
    <t>群升千禧广场</t>
  </si>
  <si>
    <t>观综执渣（排放）字【 2024  】第 17 号</t>
  </si>
  <si>
    <t>2024年7月24日至2024年12月31日</t>
  </si>
  <si>
    <t>黄付英</t>
  </si>
  <si>
    <t xml:space="preserve"> 云南银湾物业服务有限公司贵州分公司</t>
  </si>
  <si>
    <t>贵州中佰环境资源管理有限公司</t>
  </si>
  <si>
    <t>观山小区</t>
  </si>
  <si>
    <t>观综执渣（排放）字【 2024  】第 18 号</t>
  </si>
  <si>
    <t>2024年7月24日至2025年2月28日</t>
  </si>
  <si>
    <t>董乾峰</t>
  </si>
  <si>
    <t>贵州再鸿物业管理有限公司</t>
  </si>
  <si>
    <t>贵州双通环保科技有限公司</t>
  </si>
  <si>
    <t>碧海乾图花园小区</t>
  </si>
  <si>
    <t>观综执渣（排放）字【 2024  】第 19 号</t>
  </si>
  <si>
    <t>2024年7月24日至2025年6月1日</t>
  </si>
  <si>
    <t>周维</t>
  </si>
  <si>
    <t>贵丽保成企业管理有限公司</t>
  </si>
  <si>
    <t>重庆第六建设有限公司</t>
  </si>
  <si>
    <t>贵州好运通运输有限公司</t>
  </si>
  <si>
    <t>保利大国璟项目G18052号地块</t>
  </si>
  <si>
    <t>贵阳市观山湖区金清线东段北侧</t>
  </si>
  <si>
    <t>恒大中央广场A1、A2地块</t>
  </si>
  <si>
    <t>观综执渣（排放）字【 2024  】第 21 号</t>
  </si>
  <si>
    <t>2024年7月25日至2024年12月30日</t>
  </si>
  <si>
    <t>王买江</t>
  </si>
  <si>
    <t>贵阳万科运通置业有限公司</t>
  </si>
  <si>
    <t>万泰建设集团有限公司</t>
  </si>
  <si>
    <t>贵阳万科理想城项目A组团A3A5楼及二期地下室</t>
  </si>
  <si>
    <t>宾阳路与观山西路交汇处</t>
  </si>
  <si>
    <t>观综执渣（排放）字【 2024  】第 20 号</t>
  </si>
  <si>
    <t>谢子林</t>
  </si>
  <si>
    <t>贵阳南浦房地产有限公司</t>
  </si>
  <si>
    <t>广西红阳建筑工程有限公司</t>
  </si>
  <si>
    <t>洋浦觀山玉</t>
  </si>
  <si>
    <t>观山湖区云潭南路与兴筑路交叉口西南</t>
  </si>
  <si>
    <t>朱昌镇麦乃村安建砂厂</t>
  </si>
  <si>
    <t>观综执渣（排放）字【 2024  】第 22 号</t>
  </si>
  <si>
    <t>2024年7月26日至2024年7月30日</t>
  </si>
  <si>
    <t>张发富</t>
  </si>
  <si>
    <t>贵阳市投资控股集团房地产置业有限公司</t>
  </si>
  <si>
    <t xml:space="preserve"> 贵州建勘建筑项目投资有限公司</t>
  </si>
  <si>
    <t>贵州通黔盛世交通运输服务有限公司</t>
  </si>
  <si>
    <t>中科怡璟</t>
  </si>
  <si>
    <t>观山湖区龙海路</t>
  </si>
  <si>
    <t>观山湖区朱昌镇麦乃村矿山图斑生态修复</t>
  </si>
  <si>
    <t>观综执渣（排放）字【 2024  】第 23 号</t>
  </si>
  <si>
    <t>2024年7月26日至2024年8月16日</t>
  </si>
  <si>
    <t>翟勋</t>
  </si>
  <si>
    <t>贵州欢朋置业有限公司</t>
  </si>
  <si>
    <t>西南建设控股（贵安新区）有限公司</t>
  </si>
  <si>
    <t>贵州忆万运输有限责任公司</t>
  </si>
  <si>
    <t>智祥大厦</t>
  </si>
  <si>
    <t>观山湖区林城西路以南，水电九局国际企业大厦以北</t>
  </si>
  <si>
    <t>观综执渣（排放）字【 2024  】第 24 号</t>
  </si>
  <si>
    <t>2024年7月26日至2024年10月15日</t>
  </si>
  <si>
    <t xml:space="preserve"> 张余</t>
  </si>
  <si>
    <t>贵阳市锦融置业有限公司</t>
  </si>
  <si>
    <t>中国建筑第四工程局有限公司</t>
  </si>
  <si>
    <t>投控观山怡景项目</t>
  </si>
  <si>
    <t>观山湖区贵遵路东侧阳光大道南侧</t>
  </si>
  <si>
    <t>1、云岩区马王庙花漾云岩项目；2、金朱西路站城市交通综合体项目</t>
  </si>
  <si>
    <t>观综执渣（排放）字【 2024  】第 25 号</t>
  </si>
  <si>
    <t>2024年7月26日至2025年5月10日</t>
  </si>
  <si>
    <t>谭学文</t>
  </si>
  <si>
    <t>深圳市住宅物业管理集团有限公司贵州分公司</t>
  </si>
  <si>
    <t>景怡苑小区</t>
  </si>
  <si>
    <t>观综执渣（排放）字【 2024  】第 26 号</t>
  </si>
  <si>
    <t>2024年7月29日至2025年6月30日</t>
  </si>
  <si>
    <t xml:space="preserve"> 柯和钱</t>
  </si>
  <si>
    <t>清镇福贵安居物业管理有限公司</t>
  </si>
  <si>
    <t>黎阳家园小区</t>
  </si>
  <si>
    <t>观综执渣（排放）字【 2024  】第 27 号</t>
  </si>
  <si>
    <t>2024年7月29日至2025年5月11日</t>
  </si>
  <si>
    <t>罗晓印</t>
  </si>
  <si>
    <t>贵阳众合物业管理有限公司</t>
  </si>
  <si>
    <t>金海域小区</t>
  </si>
  <si>
    <t>观综执渣（排放）字【 2024  】第 28 号</t>
  </si>
  <si>
    <t>2024年7月29日至2025年7月1日</t>
  </si>
  <si>
    <t>冯伟</t>
  </si>
  <si>
    <t>贵阳金丰物业服务有限公司</t>
  </si>
  <si>
    <t>金谷苑小区</t>
  </si>
  <si>
    <t>观综执渣（排放）字【 2024  】第 29 号</t>
  </si>
  <si>
    <t>2024年7月29日至2025年3月31日</t>
  </si>
  <si>
    <t>王敏</t>
  </si>
  <si>
    <t>贵州恒达盛安物业管理有限公司</t>
  </si>
  <si>
    <t>奥林花园</t>
  </si>
  <si>
    <t>观综执渣（排放）字【 2024  】第 30 号</t>
  </si>
  <si>
    <t>王邦旭</t>
  </si>
  <si>
    <t>贵阳市教育局</t>
  </si>
  <si>
    <t>贵州云帆建设有限公司</t>
  </si>
  <si>
    <t>贵州固金城物资有限公司</t>
  </si>
  <si>
    <t>贵州希望实验学校</t>
  </si>
  <si>
    <t>观山湖区朱昌镇窦官村</t>
  </si>
  <si>
    <t>观综执渣（排放）字【 2024  】第 31 号</t>
  </si>
  <si>
    <t>2024年7月30日至2025年6月5日</t>
  </si>
  <si>
    <t>童伟</t>
  </si>
  <si>
    <t>贵阳智科置业有限公司</t>
  </si>
  <si>
    <t>贵州建工高新建筑工程有限公司</t>
  </si>
  <si>
    <t>G(22)083号地块</t>
  </si>
  <si>
    <t>贵阳市观山湖区同城南路以东，金融城四达轩以南，南海高速以西，林城东路以北</t>
  </si>
  <si>
    <t>观综执渣（排放）字【 2024  】第 32 号</t>
  </si>
  <si>
    <t>2024年7月31日至2026年7月30日</t>
  </si>
  <si>
    <t>董啟跃</t>
  </si>
  <si>
    <t>贵阳中海房地产有限公司</t>
  </si>
  <si>
    <t>四川三羊建设有限公司</t>
  </si>
  <si>
    <t>中海映山湖城市综合体项目A1组团四标段</t>
  </si>
  <si>
    <t>观山湖区林城东路与西二环交叉口西北侧</t>
  </si>
  <si>
    <t>观综执渣（排放）字【 2024  】第 33 号</t>
  </si>
  <si>
    <t>2024年7月31日至2025年12月31日</t>
  </si>
  <si>
    <t>谭常健</t>
  </si>
  <si>
    <t>贵阳南彩置业有限公司</t>
  </si>
  <si>
    <t>重庆拓达建设（集团）有限公司</t>
  </si>
  <si>
    <t>贵州智华服务咨询有限公司</t>
  </si>
  <si>
    <t>中南紫云集项目</t>
  </si>
  <si>
    <t>观山湖区宾阳大道与观山西路交叉口东南侧</t>
  </si>
  <si>
    <t>观综执渣（排放）字【 2024  】第 34 号</t>
  </si>
  <si>
    <t>2024年7月31日至2025年5月30日</t>
  </si>
  <si>
    <t>何江清</t>
  </si>
  <si>
    <t>贵阳龙湖度势文化产业发展有限公司</t>
  </si>
  <si>
    <t>重庆市宸北建设工程有限公司</t>
  </si>
  <si>
    <t>贵州越火运输有限公司</t>
  </si>
  <si>
    <t>电竞小镇项目（D-2号楼、D-5号楼、D-15号楼、D-15-1号楼、10#地块车库1）</t>
  </si>
  <si>
    <t>贵遵路与林城东路交叉口东南侧</t>
  </si>
  <si>
    <t>白云区都拉乡上水土地复垦复绿项目</t>
  </si>
  <si>
    <t>观综执渣（排放）字【 2024  】第 35号</t>
  </si>
  <si>
    <t>2024年7月31日至2024年10月1日</t>
  </si>
  <si>
    <t>樊勇</t>
  </si>
  <si>
    <t>贵州巨基新能源有限公司</t>
  </si>
  <si>
    <t>贵州众齐城建筑工程有限公司</t>
  </si>
  <si>
    <t>贵州远胜建筑工程有限公司</t>
  </si>
  <si>
    <t>贵阳北站网约车蓄车场项目</t>
  </si>
  <si>
    <t>观山湖区大关村站西路</t>
  </si>
  <si>
    <t>金茂观山湖综合项目四、五标段</t>
  </si>
  <si>
    <t>观综执渣（排放）字【 2024  】第 36 号</t>
  </si>
  <si>
    <t>2024年8月1日至2024年9月30日</t>
  </si>
  <si>
    <t xml:space="preserve"> 刘益宏</t>
  </si>
  <si>
    <t>贵阳投控锦铭置业有限公司</t>
  </si>
  <si>
    <t xml:space="preserve"> 贵州虎峰交通建设工程有限公司</t>
  </si>
  <si>
    <t>贵州富友运输有限公司</t>
  </si>
  <si>
    <t>南苑路小学</t>
  </si>
  <si>
    <t>观山湖区南苑路北大附中南侧</t>
  </si>
  <si>
    <t>观综执渣（排放）字【 2024  】第 37 号</t>
  </si>
  <si>
    <t>2024年8月1日至2024年9月1日</t>
  </si>
  <si>
    <t>王兴筑</t>
  </si>
  <si>
    <t xml:space="preserve">贵阳中渝置地产开发有限公司 </t>
  </si>
  <si>
    <t>贵州创世鼎盛建筑工程有限公司</t>
  </si>
  <si>
    <t>恒大中央广场A地块A1-23、A1-36号楼   及A地块洋房区地下室</t>
  </si>
  <si>
    <t>贵阳市观山湖区合肥路70号</t>
  </si>
  <si>
    <t>观综执渣（排放）字【 2024  】第 38 号</t>
  </si>
  <si>
    <t>2024年8月2日至2024年12月31日</t>
  </si>
  <si>
    <t>陈洋</t>
  </si>
  <si>
    <t>贵阳投控锦铭置业有限责任公司</t>
  </si>
  <si>
    <t xml:space="preserve"> 贵州晨欣恒达贸易有限责任公司</t>
  </si>
  <si>
    <t>清镇市盘江民爆公司废弃厂区（梁家寨附近）</t>
  </si>
  <si>
    <t>观综执渣（排放）字【 2024  】第 39 号</t>
  </si>
  <si>
    <t>2024年8月2日至2024年8月30日</t>
  </si>
  <si>
    <t>张云君</t>
  </si>
  <si>
    <t>贵州浩臣交通工程有限公司</t>
  </si>
  <si>
    <t>贵阳市观山湖区电竞小镇项目（E-1#楼~E6#楼、13#地块车库）</t>
  </si>
  <si>
    <t>观山湖区贵遵路与林城东路交叉口东南侧</t>
  </si>
  <si>
    <t>观综执渣（排放）字【 2024  】第 40 号</t>
  </si>
  <si>
    <t>2024年8月2日至2025年5月30日</t>
  </si>
  <si>
    <t>安玉玺</t>
  </si>
  <si>
    <t>贵阳保成企业管理有限公司</t>
  </si>
  <si>
    <t>富利建设集团有限公司</t>
  </si>
  <si>
    <t>观综执渣（排放）字【 2024  】第 41 号</t>
  </si>
  <si>
    <t>2024年8月2日至2025年6月5日</t>
  </si>
  <si>
    <t>吴艳</t>
  </si>
  <si>
    <t>贵州中佰物业管理有限公司（中天山水园）</t>
  </si>
  <si>
    <t>中天山水园小区</t>
  </si>
  <si>
    <t>观综执渣（排放）字【 2024  】第 42号</t>
  </si>
  <si>
    <t>2024年8月5日至2025年6月5日</t>
  </si>
  <si>
    <t>贵州中佰物业管理有限公司</t>
  </si>
  <si>
    <t>听涛园小区</t>
  </si>
  <si>
    <t>观综执渣（排放）字【 2024  】第 43号</t>
  </si>
  <si>
    <t>金海苑小区</t>
  </si>
  <si>
    <t>观综执渣（排放）字【 2024  】第 44号</t>
  </si>
  <si>
    <t>彭小峰</t>
  </si>
  <si>
    <t>贵阳产控观邸建设运营有限公司</t>
  </si>
  <si>
    <t>中治建工集团有限公司</t>
  </si>
  <si>
    <t>贵阳华炜环卫有限公司</t>
  </si>
  <si>
    <t>观山湖区阳关片区棚户区城中村改造安置房项目</t>
  </si>
  <si>
    <t>观山湖区合肥路东延段旁</t>
  </si>
  <si>
    <t>观综执渣（排放）字【 2024  】第 45 号</t>
  </si>
  <si>
    <t>黄雄</t>
  </si>
  <si>
    <t>贵州大秦肿瘤医院有限公司</t>
  </si>
  <si>
    <t>金工建设集团股份有限公司</t>
  </si>
  <si>
    <t>贵州观山湖大秦健康产业投资发展有限公司</t>
  </si>
  <si>
    <t>观山湖区西二环与东路  交叉口</t>
  </si>
  <si>
    <t>观综执渣（排放）字【 2024  】第 46 号</t>
  </si>
  <si>
    <t>2024年8月6日至2024年12月30日</t>
  </si>
  <si>
    <t>唐文涛</t>
  </si>
  <si>
    <t>中国建设银行股份有限公司贵阳会展支行</t>
  </si>
  <si>
    <t>河南垂杨建筑工程有限公司</t>
  </si>
  <si>
    <t>中国建设银行贵阳会展支行装饰工程</t>
  </si>
  <si>
    <t>观山湖区长岭北路中天会展城A8组团A8-1栋1层4号</t>
  </si>
  <si>
    <t>观综执渣（排放）字【 2024  】第 47号</t>
  </si>
  <si>
    <t>张勇</t>
  </si>
  <si>
    <t>中天城投集团物业管理有限公司大区分公司（中天会展城A区物业服务中心）</t>
  </si>
  <si>
    <t xml:space="preserve"> 贵州居舒达清洁服务有限公司</t>
  </si>
  <si>
    <t>中天会展城A区</t>
  </si>
  <si>
    <t>观山湖区长岭北路1号</t>
  </si>
  <si>
    <t>观综执渣（排放）字【 2024  】第 48 号</t>
  </si>
  <si>
    <t>2024年8月7日至2026年4月15日</t>
  </si>
  <si>
    <t>中天城投集团物业管理有限公司大区分公司（中天会展城B区物业服务中心）</t>
  </si>
  <si>
    <t>中天会展城B区</t>
  </si>
  <si>
    <t>观山湖区金朱东路</t>
  </si>
  <si>
    <t>观综执渣（排放）字【 2024  】第 49 号</t>
  </si>
  <si>
    <t xml:space="preserve">中天城投集团物业管理有限公司大区分公司（中天会展城九号物业服务中心）
</t>
  </si>
  <si>
    <t>中天会展城九号</t>
  </si>
  <si>
    <t>观山湖区会展城六号路</t>
  </si>
  <si>
    <t>观综执渣（排放）字【 2024  】第 50 号</t>
  </si>
  <si>
    <t>王阳</t>
  </si>
  <si>
    <t>贵阳观山湖区投资（集团）观投置业有限公司</t>
  </si>
  <si>
    <t>天津市润峰达土石方工程有限公司</t>
  </si>
  <si>
    <t>贵州中宸运输有限公司</t>
  </si>
  <si>
    <t>观山湖区小龙滩保障性住房项目</t>
  </si>
  <si>
    <t>观山湖区站西路东侧，林城东路延伸段背面</t>
  </si>
  <si>
    <t>白云区都拉乡上水土地复垦复绿项目，贵阳市白云区都拉乡上水村殷家山</t>
  </si>
  <si>
    <t>观综执渣（排放）字【 2024  】第 51 号</t>
  </si>
  <si>
    <t>2024年8月7日至2024年10月1日</t>
  </si>
  <si>
    <t>廖洋</t>
  </si>
  <si>
    <t>乾麟龙（贵阳观山湖）置业有限公司</t>
  </si>
  <si>
    <t>中核华泰建设有限公司</t>
  </si>
  <si>
    <t>贵州翰林嘉业物流有限公司</t>
  </si>
  <si>
    <t>乾麟龙观宸项目</t>
  </si>
  <si>
    <t>观山湖区北京西路世纪金源居然之家旁</t>
  </si>
  <si>
    <t>观山湖区现代制造产业园西南部片区排水管网工程项目观山湖区金华镇</t>
  </si>
  <si>
    <t>观综执渣（排放）字【 2024  】第 53 号</t>
  </si>
  <si>
    <t>2024年8月8日至2024年12月30日</t>
  </si>
  <si>
    <t>王璇</t>
  </si>
  <si>
    <t>观山湖区政府长岭街道办事处</t>
  </si>
  <si>
    <t>上寨滨苑、燕林砖厂、烂坝</t>
  </si>
  <si>
    <t>贵州城秩安资源循环再生利用有限公司、贵阳宏基建材有限公司</t>
  </si>
  <si>
    <t>观综执渣（排放）字【 2024  】第 55号</t>
  </si>
  <si>
    <t>2024年8月9日至2024年8月23日</t>
  </si>
  <si>
    <t>冯展志</t>
  </si>
  <si>
    <t>贵阳观山湖新型城镇化建设投资有限公司</t>
  </si>
  <si>
    <t>贵州建工集团观山湖建设有限公司</t>
  </si>
  <si>
    <t>贵阳市观山湖区电子信息制造产业园</t>
  </si>
  <si>
    <t>金华镇金清线西侧</t>
  </si>
  <si>
    <t>清镇市站街镇工业一号地块</t>
  </si>
  <si>
    <t>观综执渣（排放）字【 2024  】第 56号</t>
  </si>
  <si>
    <t xml:space="preserve">2024年8月9日至2025年7月16日
</t>
  </si>
  <si>
    <t>周昌林</t>
  </si>
  <si>
    <t xml:space="preserve"> 贵阳地铁置业有限公司</t>
  </si>
  <si>
    <t>贵州中亿辉骅建筑工程有限公司</t>
  </si>
  <si>
    <t>轨道1号线窦官车辆段物业开发项目五期工程</t>
  </si>
  <si>
    <t>贵阳市观山湖区百花二号路以北，金湖路以南</t>
  </si>
  <si>
    <t>观综执渣（排放）字【 2024  】第 59 号</t>
  </si>
  <si>
    <t>2024年8月12日至2025年6月5日</t>
  </si>
  <si>
    <t>贺志强</t>
  </si>
  <si>
    <t>贵州交通技师学院（贵州交通运输学校）</t>
  </si>
  <si>
    <t>贵州建工集团第五建筑工程有限责任公司</t>
  </si>
  <si>
    <t>贵州顺意平和贸易有限公司</t>
  </si>
  <si>
    <t>贵州交通技师学院（贵州交通运输学校）7#学生宿舍建设项目</t>
  </si>
  <si>
    <t>观山湖区野鸭乡新寨村白云大道224号贵州交通技师学院阳关校区内</t>
  </si>
  <si>
    <t>云岩区白云大道74号</t>
  </si>
  <si>
    <t>观综执渣（排放）字【 2024  】第 60 号</t>
  </si>
  <si>
    <t>2024年8月12日至2024年10月8日</t>
  </si>
  <si>
    <t>胡新明</t>
  </si>
  <si>
    <t>贵阳观山湖大数据科技产业园建设有限公司</t>
  </si>
  <si>
    <t>中国核工业第二二建设有限公司</t>
  </si>
  <si>
    <t>贵州永安华业建筑工程有限公司</t>
  </si>
  <si>
    <t>中关村贵阳科技园观山湖大数据产业园项目D地块</t>
  </si>
  <si>
    <t>贵阳市观山湖区观山东路338号</t>
  </si>
  <si>
    <t>观综执渣（排放）字【 2024  】第 61 号</t>
  </si>
  <si>
    <t>2024年8月12日至2025年7月11日</t>
  </si>
  <si>
    <t>蒲瑞彬</t>
  </si>
  <si>
    <t>贵阳金栗产业发展有限公司</t>
  </si>
  <si>
    <t>中铁五局集团有限公司</t>
  </si>
  <si>
    <t>贵州兴达运输有限公司</t>
  </si>
  <si>
    <t>金栗产业园项目</t>
  </si>
  <si>
    <t>金华镇上埔村红枫水泥分公司</t>
  </si>
  <si>
    <t>观综执渣（排放）字【 2024  】第 62 号</t>
  </si>
  <si>
    <t>建筑垃圾产生核准变更处置设施</t>
  </si>
  <si>
    <t>郑舟杰</t>
  </si>
  <si>
    <t>贵州中锦贸易有限公司金通分公司（观山湖区朱昌镇麦乃村八组）</t>
  </si>
  <si>
    <t>观综执渣（排放）字【 2024  】第 66 号</t>
  </si>
  <si>
    <t>2024年8月13日至2024年9月30日</t>
  </si>
  <si>
    <t xml:space="preserve">为20000方中的9500方。
</t>
  </si>
  <si>
    <t>李柯柯</t>
  </si>
  <si>
    <t>贵阳市投资控股集团有限公司</t>
  </si>
  <si>
    <t>贵州黔能黔建筑工程有限公司</t>
  </si>
  <si>
    <t>贵州德斌贸易有限公司</t>
  </si>
  <si>
    <t>贵阳市公安局警用装备物资库及备勤用房等建设项目</t>
  </si>
  <si>
    <t>观山湖区黔灵山路306号</t>
  </si>
  <si>
    <t>观综执渣（排放）字【 2024  】第 74 号</t>
  </si>
  <si>
    <t>2024年8月14日至2025年3月8日</t>
  </si>
  <si>
    <t>谢祥</t>
  </si>
  <si>
    <t>1.贵阳万科理想城项目观山湖区观山西路33500；2.贵阳市白云区艳山镇曹关村罗家山低效闲置耕地提质改造项目26500</t>
  </si>
  <si>
    <t>观综执渣（排放）字【 2024  】第 77 号</t>
  </si>
  <si>
    <t>2024年8月14日至2024年10月1日</t>
  </si>
  <si>
    <t>本次审批60000方，包含原本申请33500</t>
  </si>
  <si>
    <t>陈荣华</t>
  </si>
  <si>
    <t>贵州凤舞物业公共管理有限公司（碧海龙珠小区）</t>
  </si>
  <si>
    <t>吴月波</t>
  </si>
  <si>
    <t>碧海龙珠小区</t>
  </si>
  <si>
    <t>52观综执渣（排放）字【 2024  】第 52号</t>
  </si>
  <si>
    <t>2024年8月8日至2025年5月30日</t>
  </si>
  <si>
    <t>王露</t>
  </si>
  <si>
    <t>阳光香榭小区</t>
  </si>
  <si>
    <t>52观综执渣（排放）字【 2024  】第 54号</t>
  </si>
  <si>
    <t>汪青南</t>
  </si>
  <si>
    <t>贵州一桓物业管理有限责任公司观山湖区分公司</t>
  </si>
  <si>
    <t>贵州博妮娅智能环保科技有限公司</t>
  </si>
  <si>
    <t>龙潭春天小区</t>
  </si>
  <si>
    <t>观综执渣（排放）字【 2024  】第 57号</t>
  </si>
  <si>
    <t xml:space="preserve">2024年8月9日至2025年2月24日
</t>
  </si>
  <si>
    <t>向峥</t>
  </si>
  <si>
    <t>金华园小区</t>
  </si>
  <si>
    <t>观综执渣（排放）字【 2024  】第 58 号</t>
  </si>
  <si>
    <t>2024年8月12日至2024年12月31日</t>
  </si>
  <si>
    <t>邓书昌</t>
  </si>
  <si>
    <t>贵州德天乐物业管理有限公司观山湖分公司</t>
  </si>
  <si>
    <t>贵州安志拆除工程有限公司</t>
  </si>
  <si>
    <t>龙泉新村</t>
  </si>
  <si>
    <t>观综执渣（排放）字【 2024  】第 63 号</t>
  </si>
  <si>
    <t xml:space="preserve"> 何正洪</t>
  </si>
  <si>
    <t>贵州炫吉物业管理有限责任公司</t>
  </si>
  <si>
    <t>馨怡园小区</t>
  </si>
  <si>
    <t>观综执渣（排放）字【 2024  】第 64号</t>
  </si>
  <si>
    <t>夏锦云</t>
  </si>
  <si>
    <t xml:space="preserve"> 贵州鸿欣聚源物业管理有限公司</t>
  </si>
  <si>
    <t>国喜中心</t>
  </si>
  <si>
    <t>观综执渣（排放）字【 2024  】第 65 号</t>
  </si>
  <si>
    <t>2024年8月12日至2025年7月7日</t>
  </si>
  <si>
    <t>陶红</t>
  </si>
  <si>
    <t>贵阳新生活物业服务有限公司</t>
  </si>
  <si>
    <t>新世界小区</t>
  </si>
  <si>
    <t>观综执渣（排放）字【 2024  】第 67 号</t>
  </si>
  <si>
    <t>2024年8月13日至2024年12月31日</t>
  </si>
  <si>
    <t>粟军</t>
  </si>
  <si>
    <t xml:space="preserve"> 贵阳市铂美物业管理有限公司</t>
  </si>
  <si>
    <t>美的林城时代</t>
  </si>
  <si>
    <t>1.贵阳宏基建材有限公司；2.贵州城秩安资源循环再生利用有限公司</t>
  </si>
  <si>
    <t>观综执渣（排放）字【 2024  】第 68 号</t>
  </si>
  <si>
    <t>2024年8月13日至2025年12月31日</t>
  </si>
  <si>
    <t>吴丽</t>
  </si>
  <si>
    <t>贵阳兴隆物业管理有限公司</t>
  </si>
  <si>
    <t>贵州健品建筑工程有限公司</t>
  </si>
  <si>
    <t>观山开麟城</t>
  </si>
  <si>
    <t>观综执渣（排放）字【 2024  】第 69 号</t>
  </si>
  <si>
    <t>2024年8月13日至2024年11月15日</t>
  </si>
  <si>
    <t>周永华</t>
  </si>
  <si>
    <t>中天城投集团物业管理有限公司大区分公司</t>
  </si>
  <si>
    <t>中天帝景传说</t>
  </si>
  <si>
    <t>观综执渣（排放）字【 2024  】第 70 号</t>
  </si>
  <si>
    <t>2024年8月13日至2026年4月15日</t>
  </si>
  <si>
    <t>齐紫艳</t>
  </si>
  <si>
    <t>中电建物业管理有限公司贵阳分公司</t>
  </si>
  <si>
    <t>贵州黔中佳美物业清洁管理有限公司</t>
  </si>
  <si>
    <t>观府壹号</t>
  </si>
  <si>
    <t>观综执渣（排放）字【 2024  】第 71 号</t>
  </si>
  <si>
    <t>简崇鲜</t>
  </si>
  <si>
    <t>贵州龙瑞丰物业管理有限公司</t>
  </si>
  <si>
    <t>贵州前华物业管理有限公司</t>
  </si>
  <si>
    <t>睿力上城</t>
  </si>
  <si>
    <t>观综执渣（排放）字【 2024  】第 72 号</t>
  </si>
  <si>
    <t>秦林</t>
  </si>
  <si>
    <t xml:space="preserve"> 北京北大资源物业经营管理集团有限公司贵阳分公司</t>
  </si>
  <si>
    <t>北大资源梦想城</t>
  </si>
  <si>
    <t>观综执渣（排放）字【 2024  】第 73 号</t>
  </si>
  <si>
    <t>2024年8月13日至2025年7月1日</t>
  </si>
  <si>
    <t xml:space="preserve"> 马玉国</t>
  </si>
  <si>
    <t>贵阳中渝物业管理有限责任公司</t>
  </si>
  <si>
    <t>恒大中心</t>
  </si>
  <si>
    <t>观综执渣（排放）字【 2024  】第 75 号</t>
  </si>
  <si>
    <t>2024年8月14日至2024年12月27日</t>
  </si>
  <si>
    <t>李佑强</t>
  </si>
  <si>
    <t>贵阳锦江物业管理有限公司</t>
  </si>
  <si>
    <t>麒龙中央商务大厦</t>
  </si>
  <si>
    <t>观综执渣（排放）字【 2024  】第 76 号</t>
  </si>
  <si>
    <t>2024年8月14日至2025年7月6日</t>
  </si>
  <si>
    <t>姚销</t>
  </si>
  <si>
    <t>贵阳新世界房地产有限公司</t>
  </si>
  <si>
    <t xml:space="preserve"> 贵州贵至诚建设有限公司</t>
  </si>
  <si>
    <t>贵州联毫霖运输有限公司</t>
  </si>
  <si>
    <t>恒大金阳新世界3H地块（1-8号楼及地下室）</t>
  </si>
  <si>
    <t>金朱路1号</t>
  </si>
  <si>
    <t>观综执渣（排放）字【 2024  】第 79 号</t>
  </si>
  <si>
    <t>2024年8月16日至2024年12月31日</t>
  </si>
  <si>
    <t>赵本明</t>
  </si>
  <si>
    <t>贵阳金丰置业有限公司</t>
  </si>
  <si>
    <t>中铁阅山湖E组团（二期）三标段项目</t>
  </si>
  <si>
    <t>林城路与宾阳大道东南角</t>
  </si>
  <si>
    <t>观综执渣（排放）字【 2024  】第 80 号</t>
  </si>
  <si>
    <t>2024年8月16日至2025年8月9日</t>
  </si>
  <si>
    <t>王开胜</t>
  </si>
  <si>
    <t>贵安扩容高速公路有限公司</t>
  </si>
  <si>
    <t>贵州恒创建设工程有限公司</t>
  </si>
  <si>
    <t>贵州树涛运输有限公司</t>
  </si>
  <si>
    <t>贵安扩容工程项目一标</t>
  </si>
  <si>
    <t>上麦村垃圾分拣中心旁</t>
  </si>
  <si>
    <t>沪昆国家告诉公路贵阳至安顺段扩容工程一标临时用地（2#弃土场）</t>
  </si>
  <si>
    <t>观综执渣（排放）字【 2024  】第 87 号</t>
  </si>
  <si>
    <t>陆磊</t>
  </si>
  <si>
    <t>贵州通源投资集团有限公司</t>
  </si>
  <si>
    <t>贵州建工集团第四建筑工程有限责任公司</t>
  </si>
  <si>
    <t>通源汽车文化广场（二期）3#楼</t>
  </si>
  <si>
    <t>林城西路以南，云潭北路以北</t>
  </si>
  <si>
    <t>观综执渣（排放）字【 2024  】第 101 号</t>
  </si>
  <si>
    <t>2024年8月19日至2025年8月9日</t>
  </si>
  <si>
    <t>沈焕</t>
  </si>
  <si>
    <t>观综执渣（排放）字【 2024  】第 102 号</t>
  </si>
  <si>
    <t>王承兵</t>
  </si>
  <si>
    <t>贵州贵北新能源有限公司</t>
  </si>
  <si>
    <t xml:space="preserve"> 贵州锦和建设工程有限公司</t>
  </si>
  <si>
    <t>贵州贵北新能源有限公司贵北加油站</t>
  </si>
  <si>
    <t>阳关大道北侧</t>
  </si>
  <si>
    <t>观综执渣（排放）字【 2024  】第 103 号</t>
  </si>
  <si>
    <t>付锐</t>
  </si>
  <si>
    <t>北京中铁慧生活科技服务有限公司贵阳分公司</t>
  </si>
  <si>
    <t>贵阳创久建筑装饰工程有限公司</t>
  </si>
  <si>
    <t>中铁阅山湖E区</t>
  </si>
  <si>
    <t>观综执渣（排放）字【 2024  】第 78 号</t>
  </si>
  <si>
    <t>2024年8月16日至2025年6月13日</t>
  </si>
  <si>
    <t>张晓玲</t>
  </si>
  <si>
    <t>贵阳兴隆物业管理有限公司观山湖分公司</t>
  </si>
  <si>
    <t>贵州合盛鑫建筑工程有限公司</t>
  </si>
  <si>
    <t>中铁逸都F组团</t>
  </si>
  <si>
    <t>观综执渣（排放）字【 2024  】第 81 号</t>
  </si>
  <si>
    <t>温锐</t>
  </si>
  <si>
    <t>贵州中昌英联华酒店物业管理有限公司</t>
  </si>
  <si>
    <t>贵州四方达环保服务有限公司</t>
  </si>
  <si>
    <t>金华世家小区</t>
  </si>
  <si>
    <t>观综执渣（排放）字【 2024  】第 82 号</t>
  </si>
  <si>
    <t>2024年8月16日至2025年7月15日</t>
  </si>
  <si>
    <t>张辉</t>
  </si>
  <si>
    <t xml:space="preserve"> 江苏中南物业服务有限公司贵阳分公司</t>
  </si>
  <si>
    <t xml:space="preserve"> 中南紫云集小区</t>
  </si>
  <si>
    <t>观综执渣（排放）字【 2024  】第 83 号</t>
  </si>
  <si>
    <t>2024年8月16日至2025年5月8日</t>
  </si>
  <si>
    <t>林松</t>
  </si>
  <si>
    <t>观山湖1号</t>
  </si>
  <si>
    <t>观综执渣（排放）字【 2024  】第 84 号</t>
  </si>
  <si>
    <t>朝阳</t>
  </si>
  <si>
    <t xml:space="preserve"> 贵阳兴隆物业管理有限公司观山湖分公司</t>
  </si>
  <si>
    <t>贵州天御达再生资源开发有限公司</t>
  </si>
  <si>
    <t>阅山湖C区</t>
  </si>
  <si>
    <t>观综执渣（排放）字【 2024  】第 85 号</t>
  </si>
  <si>
    <t>2024年8月16日至2024年8月31日</t>
  </si>
  <si>
    <t xml:space="preserve">中铁逸都E组团
</t>
  </si>
  <si>
    <t>观综执渣（排放）字【 2024  】第 86 号</t>
  </si>
  <si>
    <t>熊洪祥</t>
  </si>
  <si>
    <t xml:space="preserve"> 贵阳国贸时代购物中心有限公司观山湖玖福城分公司</t>
  </si>
  <si>
    <t>国贸玖福城</t>
  </si>
  <si>
    <t xml:space="preserve">贵州城秩安资源循环再生利用有限公司
</t>
  </si>
  <si>
    <t>观综执渣（排放）字【 2024  】第 88 号</t>
  </si>
  <si>
    <t>2024年8月19日至2025年6月5日</t>
  </si>
  <si>
    <t>黎红军</t>
  </si>
  <si>
    <t>保利物业服务股份有限公司贵阳分公司</t>
  </si>
  <si>
    <t>保利大国璟小区</t>
  </si>
  <si>
    <t>观综执渣（排放）字【 2024  】第 89 号</t>
  </si>
  <si>
    <t>2024年8月19日至2024年12月31日</t>
  </si>
  <si>
    <t>马骁</t>
  </si>
  <si>
    <t>贵阳市富昱建筑工程有限责任公司</t>
  </si>
  <si>
    <t>中铁逸都G组团</t>
  </si>
  <si>
    <t>观综执渣（排放）字【 2024  】第 90 号</t>
  </si>
  <si>
    <t>2024年8月19日至2025年8月18日</t>
  </si>
  <si>
    <t>汪建</t>
  </si>
  <si>
    <t>碧桂园生活服务集团股份有限公司贵阳分公司</t>
  </si>
  <si>
    <t>紫御府小区</t>
  </si>
  <si>
    <t>观综执渣（排放）字【 2024  】第 91 号</t>
  </si>
  <si>
    <t>和泰府小区</t>
  </si>
  <si>
    <t>观综执渣（排放）字【 2024  】第 92 号</t>
  </si>
  <si>
    <t>观山府小区</t>
  </si>
  <si>
    <t>观综执渣（排放）字【 2024  】第 93 号</t>
  </si>
  <si>
    <t>澜山府小区</t>
  </si>
  <si>
    <t>观综执渣（排放）字【 2024  】第 94 号</t>
  </si>
  <si>
    <t>天悦府小区</t>
  </si>
  <si>
    <t>观综执渣（排放）字【 2024  】第 95 号</t>
  </si>
  <si>
    <t>刘汝钰</t>
  </si>
  <si>
    <t>贵州民天物业发展有限公司宇虹万花城第二分公司</t>
  </si>
  <si>
    <t>宇虹万花城小区</t>
  </si>
  <si>
    <t>观综执渣（排放）字【 2024  】第 96 号</t>
  </si>
  <si>
    <t>2024年8月19日至2026年8月6日</t>
  </si>
  <si>
    <t>博士府小区</t>
  </si>
  <si>
    <t>观综执渣（排放）字【 2024  】第 97 号</t>
  </si>
  <si>
    <t>郭和凤</t>
  </si>
  <si>
    <t>中铁逸都B组团</t>
  </si>
  <si>
    <t>观综执渣（排放）字【 2024  】第 98 号</t>
  </si>
  <si>
    <t>2024年8月19日至2024年8月31日</t>
  </si>
  <si>
    <t>阅山湖D区</t>
  </si>
  <si>
    <t>观综执渣（排放）字【 2024  】第 99 号</t>
  </si>
  <si>
    <t>2024年8月19日至2025年5月31日</t>
  </si>
  <si>
    <t>吴祥发</t>
  </si>
  <si>
    <t>观综执渣（排放）字【 2024  】第 100 号</t>
  </si>
  <si>
    <t>2024年8月19日至2025年6月25日</t>
  </si>
  <si>
    <t>为原本3500方装修垃圾</t>
  </si>
  <si>
    <t>观综执渣（排放）字【 2024  】第 110 号</t>
  </si>
  <si>
    <t>2024年8月20日至2024年12月30日</t>
  </si>
  <si>
    <t>总100000方，本次新增85000方</t>
  </si>
  <si>
    <t>李祥松</t>
  </si>
  <si>
    <t>贵州省贵阳市观山湖区大关村村民委员会</t>
  </si>
  <si>
    <t xml:space="preserve"> 中国水利水电第九工程局有限公司</t>
  </si>
  <si>
    <t>大关文旅综合体项目</t>
  </si>
  <si>
    <t>站西路东侧</t>
  </si>
  <si>
    <t>观综执渣（排放）字【 2024  】第 111 号</t>
  </si>
  <si>
    <t>2024年8月20日至2025年8月13日</t>
  </si>
  <si>
    <t>李道通</t>
  </si>
  <si>
    <t>贵阳市消防救援支队</t>
  </si>
  <si>
    <t xml:space="preserve"> 北京玉海恒通建筑工程有限公司</t>
  </si>
  <si>
    <t>贵阳市消防救援支队特勤消防站车库建设项目</t>
  </si>
  <si>
    <t>金清路贵阳消防应急救援综合训练基地</t>
  </si>
  <si>
    <t>观综执渣（排放）字【 2024  】第 112 号</t>
  </si>
  <si>
    <t>2024年8月20日至2025年3月1日</t>
  </si>
  <si>
    <t>沈云兵</t>
  </si>
  <si>
    <t>中国水利水电第九工程局有限公司</t>
  </si>
  <si>
    <t>贵州云丰运输有限公司</t>
  </si>
  <si>
    <t>恒大金阳新世界3F地块（1-12号楼、大门及地下室）</t>
  </si>
  <si>
    <t>云潭北路与枫林路交叉口</t>
  </si>
  <si>
    <t>观综执渣（排放）字【 2024  】第 114 号</t>
  </si>
  <si>
    <t>2024年8月21日至2024年12月31日</t>
  </si>
  <si>
    <t>观综执渣（排放）字【 2024  】第 115 号</t>
  </si>
  <si>
    <t>2024年8月21日至2024年8月30日</t>
  </si>
  <si>
    <t>新增</t>
  </si>
  <si>
    <t>朱贤奎</t>
  </si>
  <si>
    <t>贵阳观山湖投资（集团）观投置业有限公司</t>
  </si>
  <si>
    <t>蒿芝安居房项目</t>
  </si>
  <si>
    <t>金华镇蒿芝村北抵一号路南临宾阳大道延伸段</t>
  </si>
  <si>
    <t>观综执渣（排放）字【 2024  】第 116 号</t>
  </si>
  <si>
    <t>2024年8月21日至2026年8月6日</t>
  </si>
  <si>
    <t>刘杰</t>
  </si>
  <si>
    <t>贵阳市众恒置业有限公司</t>
  </si>
  <si>
    <t xml:space="preserve"> 四川仁峰建设集团有限公司贵阳分公司</t>
  </si>
  <si>
    <t xml:space="preserve"> 贵州国佑康汽车运输有限公司</t>
  </si>
  <si>
    <t>众恒观山别墅</t>
  </si>
  <si>
    <t>林城东路交西二环北段东北侧</t>
  </si>
  <si>
    <t>贵阳市东部建筑垃圾资源化综合利用项目（一期），贵阳京环环保有限公司</t>
  </si>
  <si>
    <t>观综执渣（排放）字【 2024  】第 117 号</t>
  </si>
  <si>
    <t>陈世令</t>
  </si>
  <si>
    <t>贵州省君安置业发展有限公司</t>
  </si>
  <si>
    <t>福建合欣昌建设工程有限公司</t>
  </si>
  <si>
    <t>君安北站项目-24号地块</t>
  </si>
  <si>
    <t>西二环北段和阳关大道交叉处西北部</t>
  </si>
  <si>
    <t>观综执渣（排放）字【 2024  】第 118 号</t>
  </si>
  <si>
    <t>2024年8月21日至2025年8月8日</t>
  </si>
  <si>
    <t>邬檬</t>
  </si>
  <si>
    <t>中铁二局集团建筑有限公司</t>
  </si>
  <si>
    <t>中铁阅山湖B组团二标段</t>
  </si>
  <si>
    <t>观山湖区云潭北路与观山西路交界处</t>
  </si>
  <si>
    <t>观综执渣（排放）字【 2024  】第 119 号</t>
  </si>
  <si>
    <t>2024年8月21日至2024年12月4日</t>
  </si>
  <si>
    <t>秦晓东</t>
  </si>
  <si>
    <t>贵阳德盛置业有限公司</t>
  </si>
  <si>
    <t>金匠建设集团有限公司</t>
  </si>
  <si>
    <t>贵州黔秀保洁服务有限公司</t>
  </si>
  <si>
    <t>万科翡翠公园D地块</t>
  </si>
  <si>
    <t>宾阳大道与金朱路交界处</t>
  </si>
  <si>
    <t>观综执渣（排放）字【 2024  】第 120 号</t>
  </si>
  <si>
    <t>2024年8月21日至2025年4月3日</t>
  </si>
  <si>
    <t>甘超孙</t>
  </si>
  <si>
    <t xml:space="preserve"> 贵州建工集团有限公司</t>
  </si>
  <si>
    <t>贵阳市第二人民医院综合病房大楼建设项目</t>
  </si>
  <si>
    <t>金阳南路547号</t>
  </si>
  <si>
    <t>观综执渣（排放）字【 2024  】第 121 号</t>
  </si>
  <si>
    <t>2024年8月21日至2025年8月9日</t>
  </si>
  <si>
    <t>韩添</t>
  </si>
  <si>
    <t>贵州通达鑫源建设发展有限公司</t>
  </si>
  <si>
    <t>贵州建工集团第十一建筑工程有限责任公司</t>
  </si>
  <si>
    <t xml:space="preserve"> 贵州锦袖程建设有限公司</t>
  </si>
  <si>
    <t>观山湖区城市内涝治理项目施工一标工程项目</t>
  </si>
  <si>
    <t>修文县高石梯建筑垃圾消纳场建设项目</t>
  </si>
  <si>
    <t>观综执渣（排放）字【 2024  】第 122 号</t>
  </si>
  <si>
    <t>潘云贵</t>
  </si>
  <si>
    <t>观综执渣（排放）字【 2024  】第 123 号</t>
  </si>
  <si>
    <t>2024年8月21日至2025年7月16日</t>
  </si>
  <si>
    <t>李岳峰</t>
  </si>
  <si>
    <t>贵州东景房地产开发有限公司商业管理分公司</t>
  </si>
  <si>
    <t>混沌广场</t>
  </si>
  <si>
    <t>观综执渣（排放）字【 2024  】第 104 号</t>
  </si>
  <si>
    <t>2024年8月20日至2024年12月31日</t>
  </si>
  <si>
    <t>代福清</t>
  </si>
  <si>
    <t xml:space="preserve"> 贵阳中渝物业管理有限责任公司</t>
  </si>
  <si>
    <t xml:space="preserve"> 遵义全洋垃圾清运有限公司</t>
  </si>
  <si>
    <t>恒大中央广场</t>
  </si>
  <si>
    <t>观综执渣（排放）字【 2024  】第 105 号</t>
  </si>
  <si>
    <t>李德章</t>
  </si>
  <si>
    <t xml:space="preserve"> 贵阳金龙物业管理有限公司</t>
  </si>
  <si>
    <t>贵州顺鸿林远保洁有限公司</t>
  </si>
  <si>
    <t>金色时代小区</t>
  </si>
  <si>
    <t>观综执渣（排放）字【 2024  】第 106 号</t>
  </si>
  <si>
    <t>2024年8月20日至2025年7月3日</t>
  </si>
  <si>
    <t>贵阳云鹭物业管理有限公司</t>
  </si>
  <si>
    <t>贵州丰凯建筑工程有限公司</t>
  </si>
  <si>
    <t>七米路商业广场</t>
  </si>
  <si>
    <t>观综执渣（排放）字【 2024  】第 107 号</t>
  </si>
  <si>
    <t>2024年8月20日至2025年8月1日</t>
  </si>
  <si>
    <t>杨凤</t>
  </si>
  <si>
    <t>中铁逸都A组团</t>
  </si>
  <si>
    <t>观综执渣（排放）字【 2024  】第 108 号</t>
  </si>
  <si>
    <t xml:space="preserve">2024年8月20日至2024年12月31日  
</t>
  </si>
  <si>
    <t>史述刚</t>
  </si>
  <si>
    <t>中铁阅山湖A区</t>
  </si>
  <si>
    <t xml:space="preserve">贵阳宏基建材有限公司
</t>
  </si>
  <si>
    <t>观综执渣（排放）字【 2024  】第 109 号</t>
  </si>
  <si>
    <t>2024年8月20日至2024年8月31日</t>
  </si>
  <si>
    <t>乔卫星</t>
  </si>
  <si>
    <t>贵州黔碧星发物业管理有限责任公司</t>
  </si>
  <si>
    <t>碧波苑小区</t>
  </si>
  <si>
    <t>观综执渣（排放）字【 2024  】第 113 号</t>
  </si>
  <si>
    <t>2024年8月21日至2025年6月1日</t>
  </si>
  <si>
    <t>蒲明超</t>
  </si>
  <si>
    <t>贵阳远大卓越置业有限公司</t>
  </si>
  <si>
    <t>贵州洪擎土石方工程有限公司</t>
  </si>
  <si>
    <t>贵阳远大购物广场城市综合体项目一期（不含幼儿园）</t>
  </si>
  <si>
    <t>黔灵山路以北</t>
  </si>
  <si>
    <t>1.白云区都拉乡上水土地复垦复绿项目20000；2.贵州城秩安资源循环再生利用有限公司1200</t>
  </si>
  <si>
    <t>项目堆填、资源化利用</t>
  </si>
  <si>
    <t>观综执渣（排放）字【 2024  】第 124 号</t>
  </si>
  <si>
    <t>2024年8月23日至2024年10月1日</t>
  </si>
  <si>
    <t>徐洋</t>
  </si>
  <si>
    <t>观山湖区城市内涝治理项目施工三标工程项目</t>
  </si>
  <si>
    <t>观综执渣（排放）字【 2024  】第 125 号</t>
  </si>
  <si>
    <t>2024年8月23日至2024年9月30日</t>
  </si>
  <si>
    <t>郑进城</t>
  </si>
  <si>
    <t>中铁北京工程局集团北京有限公司</t>
  </si>
  <si>
    <t>贵州楠泰建设工程有限公司</t>
  </si>
  <si>
    <t>中铁阅山湖E组团（一期）五标段项目</t>
  </si>
  <si>
    <t>观综执渣（排放）字【 2024  】第 140 号</t>
  </si>
  <si>
    <t>2024年8月28日至2024年10月5日</t>
  </si>
  <si>
    <t>李明勇</t>
  </si>
  <si>
    <t>观综执渣（排放）字【 2024  】第 141 号</t>
  </si>
  <si>
    <t>2024年8月28日至2025年8月30日</t>
  </si>
  <si>
    <t>张元泽</t>
  </si>
  <si>
    <t>贵州视界生活服务有限公司</t>
  </si>
  <si>
    <t>贵州宏祥环卫有限公司</t>
  </si>
  <si>
    <t>大唐东原财富广场</t>
  </si>
  <si>
    <t>观综执渣（排放）字【 2024  】第 126 号</t>
  </si>
  <si>
    <t>2024年8月26日至2025年5月31日</t>
  </si>
  <si>
    <t>高锦童</t>
  </si>
  <si>
    <t xml:space="preserve"> 贵州茅台酒厂（集团）贵阳高新置业投资发展有限公司</t>
  </si>
  <si>
    <t>贵州昌顺荣诚商贸有限公司</t>
  </si>
  <si>
    <t>茅台广场</t>
  </si>
  <si>
    <t>观综执渣（排放）字【 2024  】第 127 号</t>
  </si>
  <si>
    <t>2024年8月27日至2025年1月31日</t>
  </si>
  <si>
    <t>甄先宇</t>
  </si>
  <si>
    <t>贵阳广宁物业管理有限公司</t>
  </si>
  <si>
    <t>丽阳天下</t>
  </si>
  <si>
    <t>观综执渣（排放）字【 2024  】第 128 号</t>
  </si>
  <si>
    <t>2024年8月27日至2025年12月31日</t>
  </si>
  <si>
    <t>金翠湾小区</t>
  </si>
  <si>
    <t>观综执渣（排放）字【 2024  】第 129 号</t>
  </si>
  <si>
    <t>姜定丽</t>
  </si>
  <si>
    <t>碧水云天小区</t>
  </si>
  <si>
    <t>观综执渣（排放）字【 2024  】第 130 号</t>
  </si>
  <si>
    <t xml:space="preserve"> 罗熠</t>
  </si>
  <si>
    <t>中国建设银行股份有限公司贵阳西南商贸城支行</t>
  </si>
  <si>
    <t xml:space="preserve"> 贵州良竞建筑装饰工程有限公司</t>
  </si>
  <si>
    <t>中国建设银行贵阳西南商贸城支行装饰工程</t>
  </si>
  <si>
    <t>宾阳大道西南国际商贸城项目一期 1-E 栋 1 层 1 号</t>
  </si>
  <si>
    <t>观综执渣（排放）字【 2024  】第 131 号</t>
  </si>
  <si>
    <t>2024年8月27日至2025年8月19日</t>
  </si>
  <si>
    <t>黄军</t>
  </si>
  <si>
    <t>贵州万卓建设有限公司</t>
  </si>
  <si>
    <t>贵州省贵阳市观山湖区会展城A区8栋 1单元1楼4号</t>
  </si>
  <si>
    <t>观综执渣（排放）字【 2024  】第 132 号</t>
  </si>
  <si>
    <t>2024年8月27日至2025年12月30日</t>
  </si>
  <si>
    <t>拆除项目</t>
  </si>
  <si>
    <t>李响</t>
  </si>
  <si>
    <t xml:space="preserve"> 润忻享商业管理（成都）有限公司贵阳分公司</t>
  </si>
  <si>
    <t xml:space="preserve"> 贵州固金城物资有限公司</t>
  </si>
  <si>
    <t>万象汇</t>
  </si>
  <si>
    <t>观综执渣（排放）字【 2024  】第 133 号</t>
  </si>
  <si>
    <t>2024年8月27日至2025年2月22日</t>
  </si>
  <si>
    <t>王浚丞</t>
  </si>
  <si>
    <t xml:space="preserve"> 贵阳远大创新物业管理有限公司</t>
  </si>
  <si>
    <t>远大生态风景小区3.3期项目</t>
  </si>
  <si>
    <t>远大美域小区</t>
  </si>
  <si>
    <t>观综执渣（排放）字【 2024  】第 134 号</t>
  </si>
  <si>
    <t>2024年8月27日至2024年9月20日</t>
  </si>
  <si>
    <t xml:space="preserve"> 邹江</t>
  </si>
  <si>
    <t>广东美商物业管理有限公司贵阳分公司</t>
  </si>
  <si>
    <t>美的广场</t>
  </si>
  <si>
    <t>观综执渣（排放）字【 2024  】第 135 号</t>
  </si>
  <si>
    <t>2024年7月15日至2026年4月15日</t>
  </si>
  <si>
    <t>美的悦然时光</t>
  </si>
  <si>
    <t>观综执渣（排放）字【 2024  】第 136 号</t>
  </si>
  <si>
    <t>2024年8月28日至2025年3月15日</t>
  </si>
  <si>
    <t>陈佰昭</t>
  </si>
  <si>
    <t>贵州同茂物业管理有限公司</t>
  </si>
  <si>
    <t>大关城市花园小区</t>
  </si>
  <si>
    <t>观综执渣（排放）字【 2024  】第 137 号</t>
  </si>
  <si>
    <t>龙光春</t>
  </si>
  <si>
    <t>贵州阳光金卫保安服务（集团）有限公司</t>
  </si>
  <si>
    <t>贵阳职业技术学院公租房</t>
  </si>
  <si>
    <t>观综执渣（排放）字【 2024  】第 138 号</t>
  </si>
  <si>
    <t>2024年8月28日至2024年12月14日</t>
  </si>
  <si>
    <t>群升世纪广场金阳红街</t>
  </si>
  <si>
    <t>观综执渣（排放）字【 2024  】第 139 号</t>
  </si>
  <si>
    <t>2024年8月28日至2025年8月19日</t>
  </si>
  <si>
    <t>戴赫</t>
  </si>
  <si>
    <t>贵阳观山湖观投生态建设工程有限公司</t>
  </si>
  <si>
    <t>观山湖区城市内涝治理项目施工五标工程项目</t>
  </si>
  <si>
    <t>观综执渣（排放）字【 2024  】第 146 号</t>
  </si>
  <si>
    <t>2024年9月2日至2024年12月31日</t>
  </si>
  <si>
    <t>观综执渣（排放）字【 2024  】第 159 号</t>
  </si>
  <si>
    <t xml:space="preserve">2024年9月2日至2024年9月30日  
</t>
  </si>
  <si>
    <t>贵州贵至诚建设有限公司</t>
  </si>
  <si>
    <t>新世界4G地块</t>
  </si>
  <si>
    <t>金朱西路</t>
  </si>
  <si>
    <t>观综执渣（排放）字【 2024  】第 160 号</t>
  </si>
  <si>
    <t>曹磊</t>
  </si>
  <si>
    <t xml:space="preserve"> 贵州江华物业管理有限责任公司</t>
  </si>
  <si>
    <t>贵州君霖安建筑劳务有限公司</t>
  </si>
  <si>
    <t>江华国际旅游中心</t>
  </si>
  <si>
    <t>观综执渣（排放）字【 2024  】第 142 号</t>
  </si>
  <si>
    <t>2024年8月30日至2024年10月9日</t>
  </si>
  <si>
    <t>杨英</t>
  </si>
  <si>
    <t>贵州瀚洋物业管理有限公司</t>
  </si>
  <si>
    <t>云岩区琪皓义清运经营部（个体工商户）</t>
  </si>
  <si>
    <t>银海元隆熙府</t>
  </si>
  <si>
    <t>观综执渣（排放）字【 2024  】第 143 号</t>
  </si>
  <si>
    <t>2024年8月30日至2024年12月31日</t>
  </si>
  <si>
    <t>冯微微</t>
  </si>
  <si>
    <t>重庆融创物业管理有限公司贵阳分公司</t>
  </si>
  <si>
    <t>融创九樾府一期</t>
  </si>
  <si>
    <t>观综执渣（排放）字【 2024  】第 144 号</t>
  </si>
  <si>
    <t>2024年8月30日至2024年11月30日</t>
  </si>
  <si>
    <t>融创九樾府二期</t>
  </si>
  <si>
    <t>观综执渣（排放）字【 2024  】第 145 号</t>
  </si>
  <si>
    <t>王谋江</t>
  </si>
  <si>
    <t xml:space="preserve"> 贵州金宇盛邦物业管理服务有限责任公司</t>
  </si>
  <si>
    <t>化建虹湾小区</t>
  </si>
  <si>
    <t>观综执渣（排放）字【 2024  】第 147 号</t>
  </si>
  <si>
    <t>王洋</t>
  </si>
  <si>
    <t>贵阳市住建成城物业管理有限公司</t>
  </si>
  <si>
    <t>贵州盛宇家政服务有限公司</t>
  </si>
  <si>
    <t>金朱幸福小区</t>
  </si>
  <si>
    <t>观综执渣（排放）字【 2024  】第 148 号</t>
  </si>
  <si>
    <t>2024年9月2日至2024年11月10日</t>
  </si>
  <si>
    <t>苏彦臣</t>
  </si>
  <si>
    <t>贵阳西南国际商贸城经营管理有限公司</t>
  </si>
  <si>
    <t>贵阳西南国际商贸城1-6号馆，仓储A区及B区，浙商产业园，电商产业园</t>
  </si>
  <si>
    <t>观综执渣（排放）字【 2024  】第 149 号</t>
  </si>
  <si>
    <t>2024年9月2日至2025年7月31日</t>
  </si>
  <si>
    <t>观综执渣（排放）字【 2024  】第 150 号</t>
  </si>
  <si>
    <t>2024年9月2日至2025年7月8日</t>
  </si>
  <si>
    <t>为原本32方装修垃圾</t>
  </si>
  <si>
    <t>贾俊伟</t>
  </si>
  <si>
    <t>贵阳金龙物业管理有限公司观山湖区分公司</t>
  </si>
  <si>
    <t>金龙国际花园</t>
  </si>
  <si>
    <t>观综执渣（排放）字【 2024  】第 151 号</t>
  </si>
  <si>
    <t>2024年9月2日至2025年2月28日</t>
  </si>
  <si>
    <t>冉冲</t>
  </si>
  <si>
    <t>观综执渣（排放）字【 2024  】第 152 号</t>
  </si>
  <si>
    <t>2024年9月2日至2025年6月5日</t>
  </si>
  <si>
    <t>为原本84方装修垃圾</t>
  </si>
  <si>
    <t>观综执渣（排放）字【 2024  】第 153 号</t>
  </si>
  <si>
    <t>为原本72方装修垃圾</t>
  </si>
  <si>
    <t>贵州凤舞物业管理有限公司</t>
  </si>
  <si>
    <t>观综执渣（排放）字【 2024  】第 154 号</t>
  </si>
  <si>
    <t>2024年9月2日至2025年5月30日</t>
  </si>
  <si>
    <t>为原本36方装修垃圾</t>
  </si>
  <si>
    <t>吴烨</t>
  </si>
  <si>
    <t>观综执渣（排放）字【 2024  】第 155 号</t>
  </si>
  <si>
    <t>为原本56方装修垃圾</t>
  </si>
  <si>
    <t>周丽</t>
  </si>
  <si>
    <t>观综执渣（排放）字【 2024  】第 156 号</t>
  </si>
  <si>
    <t>为原本790方装修垃圾</t>
  </si>
  <si>
    <t>苏健</t>
  </si>
  <si>
    <t>贵州深盛佳物业管理有限公司</t>
  </si>
  <si>
    <t>贵州省人民检察院</t>
  </si>
  <si>
    <t>观综执渣（排放）字【 2024  】第 157 号</t>
  </si>
  <si>
    <t>李秀英</t>
  </si>
  <si>
    <t>观综执渣（排放）字【 2024  】第 158 号</t>
  </si>
  <si>
    <t>为原本168方装修垃圾</t>
  </si>
  <si>
    <t>张琼</t>
  </si>
  <si>
    <t>润楹物业服务（成都）有限公司贵阳分公司</t>
  </si>
  <si>
    <t>华润悦府</t>
  </si>
  <si>
    <t>观综执渣（排放）字【 2024  】第 161 号</t>
  </si>
  <si>
    <t>2024年9月3日至2025年4月3日</t>
  </si>
  <si>
    <t>王小丽</t>
  </si>
  <si>
    <t>华润国际社区D区</t>
  </si>
  <si>
    <t>观综执渣（排放）字【 2024  】第 162 号</t>
  </si>
  <si>
    <t>华润国际社区C区</t>
  </si>
  <si>
    <t>观综执渣（排放）字【 2024  】第 163 号</t>
  </si>
  <si>
    <t>华润国际社区B区</t>
  </si>
  <si>
    <t>观综执渣（排放）字【 2024  】第 164 号</t>
  </si>
  <si>
    <t>华润国际社区E区</t>
  </si>
  <si>
    <t>观综执渣（排放）字【 2024  】第 165 号</t>
  </si>
  <si>
    <t>张顺碧</t>
  </si>
  <si>
    <t xml:space="preserve"> 贵州省拓必泰来商贸有限公司</t>
  </si>
  <si>
    <t>金麦花园小区</t>
  </si>
  <si>
    <t>观综执渣（排放）字【 2024  】第 166 号</t>
  </si>
  <si>
    <t>2024年9月3日至2025年8月28日</t>
  </si>
  <si>
    <t>李梦超</t>
  </si>
  <si>
    <t>恒大中央公园（A、B、C、D、E区）</t>
  </si>
  <si>
    <t>观综执渣（排放）字【 2024  】第 168 号</t>
  </si>
  <si>
    <t>2024年9月3日至2024年12月31日</t>
  </si>
  <si>
    <t>徐江林</t>
  </si>
  <si>
    <t xml:space="preserve"> 贵阳金凌物业管理有限公司</t>
  </si>
  <si>
    <t>阳关城市花园小区</t>
  </si>
  <si>
    <t>观综执渣（排放）字【 2024  】第 167 号</t>
  </si>
  <si>
    <t xml:space="preserve"> 陈柏霖</t>
  </si>
  <si>
    <t>成都中海物业管理有限公司贵阳分公司</t>
  </si>
  <si>
    <t>中海映山湖</t>
  </si>
  <si>
    <t>观综执渣（排放）字【 2024  】第 169 号</t>
  </si>
  <si>
    <t>2024年9月4日至2025年12月9日</t>
  </si>
  <si>
    <t>杨廷秋</t>
  </si>
  <si>
    <t>1.贵阳远大购物广场城市综合体项目一期（不含幼儿园）30000；2.白云区牛场布依族乡阿所村殷家山窝尿冲农业项目综合利用</t>
  </si>
  <si>
    <t>观综执渣（排放）字【 2024  】第 175 号</t>
  </si>
  <si>
    <t>2024年9月6日至2025年7月27日</t>
  </si>
  <si>
    <t>原122927剩余的70000方</t>
  </si>
  <si>
    <t>1.观山湖区现代制造产业园西南部片区排水管网工程项目观山湖区金华镇7000；2.贵阳市云岩区金阳鸭村投控·花漾云岩项目20000</t>
  </si>
  <si>
    <t>观综执渣（排放）字【 2024  】第 177 号</t>
  </si>
  <si>
    <t>2024年9月6日至2024年11月21日</t>
  </si>
  <si>
    <t>证上27000方，因52号已申请了7000方，本次计算20000方。</t>
  </si>
  <si>
    <t>刘洪</t>
  </si>
  <si>
    <t>重庆渝发海纳建设有限公司</t>
  </si>
  <si>
    <t>贵州远宇建筑工程有限公司</t>
  </si>
  <si>
    <t>中海映山湖城市综合体项目D、E组团</t>
  </si>
  <si>
    <t>林城东路与西二环交叉口西北侧</t>
  </si>
  <si>
    <t>观综执渣（排放）字【 2024  】第 179 号</t>
  </si>
  <si>
    <t>2024年9月6日至2025年3月25日</t>
  </si>
  <si>
    <t>龚继桃</t>
  </si>
  <si>
    <t>观综执渣（排放）字【 2024  】第 180 号</t>
  </si>
  <si>
    <t>2024年9月6日至2024年9月30日</t>
  </si>
  <si>
    <t>为原有11300剩余的4500方</t>
  </si>
  <si>
    <t>尹陈笑寒</t>
  </si>
  <si>
    <t>碧桂园西南上城一期澜山府一标</t>
  </si>
  <si>
    <t>观综执渣（排放）字【 2024  】第 181 号</t>
  </si>
  <si>
    <t>2024年9月6日至2024年12月4日</t>
  </si>
  <si>
    <t>为原53737.59剩余的中的11000</t>
  </si>
  <si>
    <t>宋小平</t>
  </si>
  <si>
    <t>1.贵州广润混泥土有限公司；2.中铁阅山湖E组团（室外景观）</t>
  </si>
  <si>
    <t>观综执渣（排放）字【 2024  】第 188 号</t>
  </si>
  <si>
    <t>2024年9月9日至2024年9月30日</t>
  </si>
  <si>
    <t>本次审批108000方，8000方工程渣土，100000方工程垃圾。工程垃圾为原本200000中的</t>
  </si>
  <si>
    <t>熊伟</t>
  </si>
  <si>
    <t>中天城投集团物业管理公司大区分公司</t>
  </si>
  <si>
    <t>会展城SOHO</t>
  </si>
  <si>
    <t>观综执渣（排放）字【 2024  】第 170 号</t>
  </si>
  <si>
    <t>2024年9月5日至2026年4月15日</t>
  </si>
  <si>
    <t>张奉伟</t>
  </si>
  <si>
    <t xml:space="preserve"> 中天城投集团物业管理有限公司大区分公司</t>
  </si>
  <si>
    <t>金融101大厦</t>
  </si>
  <si>
    <t>观综执渣（排放）字【 2024  】第 171 号</t>
  </si>
  <si>
    <t>2024年9月5日至2025年6月5日</t>
  </si>
  <si>
    <t>张欣然</t>
  </si>
  <si>
    <t>中天城投集团物业管理公司第三分公司</t>
  </si>
  <si>
    <t>中天铭廷</t>
  </si>
  <si>
    <t>观综执渣（排放）字【 2024  】第 172 号</t>
  </si>
  <si>
    <t>柯和钱</t>
  </si>
  <si>
    <t>金蝶苑小区</t>
  </si>
  <si>
    <t>观综执渣（排放）字【 2024  】第 173 号</t>
  </si>
  <si>
    <t>2024年9月5日至2025年5月11日</t>
  </si>
  <si>
    <t xml:space="preserve"> 贵州欣洋建筑有限责任公司</t>
  </si>
  <si>
    <t>观综执渣（排放）字【 2024  】第 174 号</t>
  </si>
  <si>
    <t>2024年9月6日至2025年4月9日</t>
  </si>
  <si>
    <t>观综执渣（排放）字【 2024  】第 176 号</t>
  </si>
  <si>
    <t>2024年9月6日至2024年12月31日</t>
  </si>
  <si>
    <t xml:space="preserve">为原本20方装修垃圾、拆除垃圾10方
</t>
  </si>
  <si>
    <t xml:space="preserve"> 重庆融创物业管理有限公司贵阳分公司</t>
  </si>
  <si>
    <t>贵州立智强建筑工程有限公司</t>
  </si>
  <si>
    <t>融创九樾府三期</t>
  </si>
  <si>
    <t>观综执渣（排放）字【 2024  】第 178 号</t>
  </si>
  <si>
    <t>2024年9月6日至2025年7月2日</t>
  </si>
  <si>
    <t>观综执渣（排放）字【 2024  】第 182 号</t>
  </si>
  <si>
    <t>2024年9月9日至2024年12月31日</t>
  </si>
  <si>
    <t>观综执渣（排放）字【 2024  】第 183 号</t>
  </si>
  <si>
    <t xml:space="preserve">为原本50方装修垃圾、拆除垃圾10方
</t>
  </si>
  <si>
    <t>观综执渣（排放）字【 2024  】第 184 号</t>
  </si>
  <si>
    <t>观综执渣（排放）字【 2024  】第 185 号</t>
  </si>
  <si>
    <t>观综执渣（排放）字【 2024  】第 186 号</t>
  </si>
  <si>
    <t>张学英</t>
  </si>
  <si>
    <t>观综执渣（排放）字【 2024  】第 187 号</t>
  </si>
  <si>
    <t>2024年9月9日至2025年12月31日</t>
  </si>
  <si>
    <t xml:space="preserve">新增20方装修垃圾、拆除垃圾50方，总批150方（50拆、100装）
</t>
  </si>
  <si>
    <t>冉静峰</t>
  </si>
  <si>
    <t xml:space="preserve"> 贵州景达源物业管理有限公司</t>
  </si>
  <si>
    <t>摩根中心</t>
  </si>
  <si>
    <t>观综执渣（排放）字【 2024  】第 189 号</t>
  </si>
  <si>
    <t>2024年9月10日至2025年7月31日</t>
  </si>
  <si>
    <t>金融二期A1-A10组团</t>
  </si>
  <si>
    <t>观综执渣（排放）字【 2024  】第 190 号</t>
  </si>
  <si>
    <t>2024年9月10日至2025年6月5日</t>
  </si>
  <si>
    <t>金融商务区（A区、B区、E区、NC区、BL商务区）</t>
  </si>
  <si>
    <t>观综执渣（排放）字【 2024  】第 191 号</t>
  </si>
  <si>
    <t>2024年9月11日至2025年6月5日</t>
  </si>
  <si>
    <t>观山左岸小区</t>
  </si>
  <si>
    <t>观综执渣（排放）字【 2024  】第 192 号</t>
  </si>
  <si>
    <t>杨德富</t>
  </si>
  <si>
    <t>世纪颐和物业服务集团有限公司</t>
  </si>
  <si>
    <t>世纪城小区（一区至九区）</t>
  </si>
  <si>
    <t>观综执渣（排放）字【 2024  】第 193 号</t>
  </si>
  <si>
    <t>2024年9月11日至2026年8月6日</t>
  </si>
  <si>
    <t>高杨</t>
  </si>
  <si>
    <t xml:space="preserve"> 陕西建工集团股份有限公司</t>
  </si>
  <si>
    <t>观山湖区城市内涝治理项目施工二标工程项目</t>
  </si>
  <si>
    <t>观综执渣（排放）字【 2024  】第 194 号</t>
  </si>
  <si>
    <t>2024年9月12日至2024年12月16日</t>
  </si>
  <si>
    <t>张余</t>
  </si>
  <si>
    <t>1.云岩区马王庙花漾云岩项目5000；2.观山湖区现代制造产业园西南片区排水官网工程项目5000；3.观山湖贵阳远大购物广场城市综合体项目一期园林景观项目5000</t>
  </si>
  <si>
    <t>观综执渣（排放）字【 2024  】第 195 号</t>
  </si>
  <si>
    <t>2024年9月13日至2024年12月15日</t>
  </si>
  <si>
    <t>为原有65600剩余的15000</t>
  </si>
  <si>
    <t>金华镇临时消纳场建设项目</t>
  </si>
  <si>
    <t>观综执渣（排放）字【 2024  】第 196 号</t>
  </si>
  <si>
    <t>2024年9月14日至2024年10月8日</t>
  </si>
  <si>
    <t>为20000方剩余方量10500加新增加39500方，本次审批50000方</t>
  </si>
  <si>
    <t>观山湖区城市内涝治理项目施工内三标工程项目</t>
  </si>
  <si>
    <t>1.朱昌镇麦乃村矿山；2.白云区沙文镇苏庄村海马尖尖土冉孟平砂石厂</t>
  </si>
  <si>
    <t>观综执渣（排放）字【 2024  】第 197号</t>
  </si>
  <si>
    <t>2024年9月19日至2024年12月4日</t>
  </si>
  <si>
    <t>贵阳经金沙至古蔺县高速公路（黔川界）一标段窦官互通空地及林地恢复项目</t>
  </si>
  <si>
    <t>观综执渣（排放）字【 2024  】第 198 号</t>
  </si>
  <si>
    <t>2024年9月20日至2024年10月30日</t>
  </si>
  <si>
    <t>新增6500</t>
  </si>
  <si>
    <t>金龙临时消纳场建设项目、金华镇金华村</t>
  </si>
  <si>
    <t>观综执渣（排放）字【 2024  】第 205 号</t>
  </si>
  <si>
    <t>2024年9月23日至2024年10月8日</t>
  </si>
  <si>
    <t>为100000方中的10000</t>
  </si>
  <si>
    <t>张荣君</t>
  </si>
  <si>
    <t>福建平祥建设工程有限公司</t>
  </si>
  <si>
    <t>君安北站项目-25号地块</t>
  </si>
  <si>
    <t>西二环北段和阳关大道交叉处西北侧</t>
  </si>
  <si>
    <t>观综执渣（排放）字【 2024  】第 208 号</t>
  </si>
  <si>
    <t>2024年9月24日至2026年8月14日</t>
  </si>
  <si>
    <t>许墩悦</t>
  </si>
  <si>
    <t>贵阳黔城置业有限公司</t>
  </si>
  <si>
    <t>中建四局贵州投资建设有限公司</t>
  </si>
  <si>
    <t>贵州新鸿进建筑工程有限公司</t>
  </si>
  <si>
    <t>贵阳观城运黔灵山路地产项目</t>
  </si>
  <si>
    <t>黔灵山路与同城南路交界处</t>
  </si>
  <si>
    <t>1.修文县高石梯建筑垃圾消纳场建设项目60000；2.贵阳京环环保有限公司25000</t>
  </si>
  <si>
    <t>观综执渣（排放）字【 2024  】第 214 号</t>
  </si>
  <si>
    <t>2024年9月25日至2025年3月1日</t>
  </si>
  <si>
    <t>本次预估错误，具体量见214变更</t>
  </si>
  <si>
    <t>观综执渣（排放）字【 2024  】第 220 号</t>
  </si>
  <si>
    <t>2024年9月25日至2025年9月3日</t>
  </si>
  <si>
    <t>郭海涛</t>
  </si>
  <si>
    <t>1.贵阳市观山湖区电子信息制造产业园5000；2.贵阳远大购物广场城市综合体项目一期园林景观工程10000</t>
  </si>
  <si>
    <t>观综执渣（排放）字【 2024  】第 221 号</t>
  </si>
  <si>
    <t>2024年9月25日至2024年12月15日</t>
  </si>
  <si>
    <t>为原50478.27方剩余的15000</t>
  </si>
  <si>
    <t>李北辰</t>
  </si>
  <si>
    <t>中铁阅山湖E组团（二期）一标段项目</t>
  </si>
  <si>
    <t>观综执渣（排放）字【 2024  】第 219 号</t>
  </si>
  <si>
    <t>2024年9月25日至2025年3月31日</t>
  </si>
  <si>
    <t>谭朝阳</t>
  </si>
  <si>
    <t>贵阳地铁物业管理有限公司</t>
  </si>
  <si>
    <t>贵阳馨强怡劳务有限公司</t>
  </si>
  <si>
    <t>湖山郡小区</t>
  </si>
  <si>
    <t>观综执渣（排放）字【 2024  】第 199 号</t>
  </si>
  <si>
    <t>2024年9月23日至2026年8月6日</t>
  </si>
  <si>
    <t>张健</t>
  </si>
  <si>
    <t xml:space="preserve"> 贵州千翔物业管理有限公司</t>
  </si>
  <si>
    <t>观山湖著洁家政服务中心</t>
  </si>
  <si>
    <t>阅山湖云著</t>
  </si>
  <si>
    <t>观综执渣（排放）字【 2024  】第 200 号</t>
  </si>
  <si>
    <t>2024年9月23日至2024年12月31日</t>
  </si>
  <si>
    <t>秦飞</t>
  </si>
  <si>
    <t>贵阳万科物业服务有限公司</t>
  </si>
  <si>
    <t>贵阳万科翡翠公园</t>
  </si>
  <si>
    <t>观综执渣（排放）字【 2024  】第 201 号</t>
  </si>
  <si>
    <t>2024年9月23日至2025年8月31日</t>
  </si>
  <si>
    <t>饶元柳</t>
  </si>
  <si>
    <t>贵阳欣和逸居物业管理有限公司</t>
  </si>
  <si>
    <t>贵州吉龙运输有限公司</t>
  </si>
  <si>
    <t>绿地联盛</t>
  </si>
  <si>
    <t>观综执渣（排放）字【 2024  】第 202 号</t>
  </si>
  <si>
    <t xml:space="preserve">2024年10月1日至2025年9月30日  
</t>
  </si>
  <si>
    <t>北京北大资源物业经营管理集团有限公司贵阳分公司</t>
  </si>
  <si>
    <t>北大资源梦想城（1.2.3.5.6.7.8.9组团）</t>
  </si>
  <si>
    <t>观综执渣（排放）字【 2024  】第 203 号</t>
  </si>
  <si>
    <t xml:space="preserve">2024年9月23日至2025年3月31日  
</t>
  </si>
  <si>
    <t xml:space="preserve">总批2000方装修垃圾、新增500方，1500为原有
</t>
  </si>
  <si>
    <t>杨廷旺</t>
  </si>
  <si>
    <t xml:space="preserve"> 贵阳锦江物业管理有限公司观山湖分公司</t>
  </si>
  <si>
    <t>麒龙商务港</t>
  </si>
  <si>
    <t>观综执渣（排放）字【 2024  】第 204 号</t>
  </si>
  <si>
    <t>2024年9月23日至2025年1月18日</t>
  </si>
  <si>
    <t>1.贵州城秩安资源循环再生利用有限公司；2.贵阳宏基建材有限公司</t>
  </si>
  <si>
    <t>观综执渣（排放）字【 2024  】第 206 号</t>
  </si>
  <si>
    <t>2024年9月24日至2024年12月31日</t>
  </si>
  <si>
    <t xml:space="preserve">为原本2000方装修垃圾
</t>
  </si>
  <si>
    <t>建筑垃圾产生核准延续</t>
  </si>
  <si>
    <t>观综执渣（排放）字【 2024  】第 207 号</t>
  </si>
  <si>
    <t>2024年9月24日至2025年2月28日</t>
  </si>
  <si>
    <t xml:space="preserve">为原本3250方装修垃圾，本次仅申报960
</t>
  </si>
  <si>
    <t>张蝶</t>
  </si>
  <si>
    <t>万科理想城</t>
  </si>
  <si>
    <t>1.贵阳工控新型建材有限公司；2.贵阳宏基建材有限公司</t>
  </si>
  <si>
    <t>观综执渣（排放）字【 2024  】第 209 号</t>
  </si>
  <si>
    <t>2024年9月24日至2025年1月31日</t>
  </si>
  <si>
    <t>陈微婷</t>
  </si>
  <si>
    <t>万科翡翠天骄</t>
  </si>
  <si>
    <t>观综执渣（排放）字【 2024  】第 210 号</t>
  </si>
  <si>
    <t>袁良远</t>
  </si>
  <si>
    <t xml:space="preserve"> 贵阳云邻物业管理有限公司</t>
  </si>
  <si>
    <t>贵州德家鑫建筑工程劳务有限公司</t>
  </si>
  <si>
    <t>云锦天章小区</t>
  </si>
  <si>
    <t>观综执渣（排放）字【 2024  】第 211 号</t>
  </si>
  <si>
    <t>2024年9月24日至2025年7月11日</t>
  </si>
  <si>
    <t>中铁逸都D组团</t>
  </si>
  <si>
    <t>观综执渣（排放）字【 2024  】第 212 号</t>
  </si>
  <si>
    <t>2024年9月25日至2025年2月28日</t>
  </si>
  <si>
    <t>周德友</t>
  </si>
  <si>
    <t>新世界小区（嘉苑、碧潭园、临境园、墅临境）</t>
  </si>
  <si>
    <t>观综执渣（排放）字【 2024  】第 213 号</t>
  </si>
  <si>
    <t>2024年9月25日至2024年12月30日</t>
  </si>
  <si>
    <t xml:space="preserve">为原本7500方装修垃圾
</t>
  </si>
  <si>
    <t>陈怀</t>
  </si>
  <si>
    <t>贵阳世纪金源购物中心置业有限公司</t>
  </si>
  <si>
    <t>贵州黔湘源环卫服务有限公司</t>
  </si>
  <si>
    <t>世纪金源购物中心</t>
  </si>
  <si>
    <t>观综执渣（排放）字【 2024  】第 215 号</t>
  </si>
  <si>
    <t>2024年9月25日至2024年12月31日</t>
  </si>
  <si>
    <t>罗贵平</t>
  </si>
  <si>
    <t>贵州元龙综合能源产业服务有限公司观山湖分公司</t>
  </si>
  <si>
    <t>金元国际新城</t>
  </si>
  <si>
    <t>观综执渣（排放）字【 2024  】第 216 号</t>
  </si>
  <si>
    <t>2024年9月25日至2025年1月31日</t>
  </si>
  <si>
    <t>观综执渣（排放）字【 2024  】第 218 号</t>
  </si>
  <si>
    <t xml:space="preserve">为原本650方装修垃圾
</t>
  </si>
  <si>
    <t>观综执渣（排放）字【 2024  】第 217 号</t>
  </si>
  <si>
    <t xml:space="preserve">为原本2280方装修垃圾
</t>
  </si>
  <si>
    <t>胡琪</t>
  </si>
  <si>
    <t>贵阳市观山湖区金华镇人民政府</t>
  </si>
  <si>
    <t>贵阳市观山湖区金邦建设集团有限公司</t>
  </si>
  <si>
    <t>贵阳兴旺成机械设备有限公司</t>
  </si>
  <si>
    <t>金华镇征拆房屋拆除垃圾</t>
  </si>
  <si>
    <t>金华镇</t>
  </si>
  <si>
    <t>金华镇停车场、观山湖区金华镇蒿芝村六组</t>
  </si>
  <si>
    <t>观综执渣（排放）字【 2024  】第 223 号</t>
  </si>
  <si>
    <t>2024年9月26日至2026年9月20日</t>
  </si>
  <si>
    <t>1.贵阳印象二期保障性租赁住宅建设项目10000；2.碧桂园西南上城一期澜山府一标杭州路5000；3.贵阳市云岩区金阳野鸭村控股·花漾云岩项目20000</t>
  </si>
  <si>
    <t>观综执渣（排放）字【 2024  】第 177 号（2024年9月变更）</t>
  </si>
  <si>
    <t>2024年9月27日至2024年12月30日</t>
  </si>
  <si>
    <t>原27000方加新增8000方</t>
  </si>
  <si>
    <t>1.贵州广润混泥土有限公司45000；2.贵阳市白云区红利建筑材料有限公司15000</t>
  </si>
  <si>
    <t>观综执渣（排放）字【 2024  】第 188 号（2024年9月变更）</t>
  </si>
  <si>
    <t>2024年9月29日至2024年12月15日</t>
  </si>
  <si>
    <t>为首次申请200000方中的60000工程垃圾</t>
  </si>
  <si>
    <t>观综执渣（排放）字【 2024  】第 124 号（2024年9月延续）</t>
  </si>
  <si>
    <t>因原20000未找到处置点，本次仅申报1200方工程垃圾。此次变更未报</t>
  </si>
  <si>
    <t>1.贵州普鑫资源循环再生利用公司；2.贵阳市白云区红利建筑材料有限公司；3.白云区沙文镇苏庄村海马尖尖土冉孟平砂石厂</t>
  </si>
  <si>
    <t>观综执渣（排放）字【 2024  】第 197 号（2024年9月变更）</t>
  </si>
  <si>
    <t>2024年9月30日至2025年5月20日</t>
  </si>
  <si>
    <t>为原有52000方中的21000方，剩余31000方待寻找处置点</t>
  </si>
  <si>
    <t>夏斌</t>
  </si>
  <si>
    <t>贵阳万商建设有限公司</t>
  </si>
  <si>
    <t>贵州大华天诚建筑工程有限公司</t>
  </si>
  <si>
    <t>万科都会印象</t>
  </si>
  <si>
    <t>观山湖区阳关大道与凯里路交汇处</t>
  </si>
  <si>
    <t>高新区毕节路桁生源大厦项目</t>
  </si>
  <si>
    <t>观综执渣（排放）字【 2024  】第 226 号</t>
  </si>
  <si>
    <t>2024年10月9日至2025年4月15日</t>
  </si>
  <si>
    <t>李从玉</t>
  </si>
  <si>
    <t>国喜中心（一期、二期K1508）</t>
  </si>
  <si>
    <t>观综执渣（排放）字【 2024  】第 222 号</t>
  </si>
  <si>
    <t>2024年9月26日至2025年6月5日</t>
  </si>
  <si>
    <t xml:space="preserve">总批1000方装修垃圾，新增700
</t>
  </si>
  <si>
    <t>黄丹丹</t>
  </si>
  <si>
    <t>中化金茂物业管理（北京）有限公司贵阳分公司</t>
  </si>
  <si>
    <t>金茂观山湖</t>
  </si>
  <si>
    <t>观综执渣（排放）字【 2024  】第 224 号</t>
  </si>
  <si>
    <t>2024年9月29日至2025年1月31日</t>
  </si>
  <si>
    <t xml:space="preserve"> 1.贵州欣洋建筑有限责任公司；2.贵州天御达再生资源开发有限公司
</t>
  </si>
  <si>
    <t>阅山湖C区（一期、二期、三期、四期）</t>
  </si>
  <si>
    <t>观综执渣（排放）字【 2024  】第 174 号（2024年10月变更）</t>
  </si>
  <si>
    <t>2024年10月8日至2025年2月28日</t>
  </si>
  <si>
    <t xml:space="preserve">总批1420方装修垃圾，本次新增540，第一次审批18，第二次审批700
</t>
  </si>
  <si>
    <t>李晓波</t>
  </si>
  <si>
    <t>贵阳国贸时代购物中心有限公司观山湖林城东路购物小镇分公司</t>
  </si>
  <si>
    <t>贵州正洋工程机械服务有限公司</t>
  </si>
  <si>
    <t>国贸CCPARK（CCPARK B馆）</t>
  </si>
  <si>
    <t>观综执渣（排放）字【 2024  】第 225 号</t>
  </si>
  <si>
    <t>2024年10月8日至2025年6月5日</t>
  </si>
  <si>
    <t>1.贵州城秩安资源循环再生利用有限公司；2.贵阳宏基建材有限公司；3.白云区振兴建筑材料厂</t>
  </si>
  <si>
    <t>观综执渣（排放）字【 2024  】第 63 号（2024年10月变更）</t>
  </si>
  <si>
    <t xml:space="preserve">为原本3600方装修垃圾
</t>
  </si>
  <si>
    <t>1.贵州城秩安资源循环再生利用有限公司；2.贵阳宏基建材有限公司；3.贵阳工控新型建材有限公司</t>
  </si>
  <si>
    <t>观综执渣（排放）字【 2024  】第 84 号（2024年10月变更）</t>
  </si>
  <si>
    <t>2024年10月9日至2024年12月31日</t>
  </si>
  <si>
    <t xml:space="preserve">为原本240方装修垃圾
</t>
  </si>
  <si>
    <t>观综执渣（排放）字【 2024  】第 71 号（2024年10月变更）</t>
  </si>
  <si>
    <t xml:space="preserve">为原本430方装修垃圾
</t>
  </si>
  <si>
    <t>蔡贵斌</t>
  </si>
  <si>
    <t>贵州飞大建设集团有限公司</t>
  </si>
  <si>
    <t xml:space="preserve"> 贵州中亿辉骅建筑工程有限公司</t>
  </si>
  <si>
    <t>轨道1号线窦官车辆段物业开发项目四期工程（A01A-02A-03地块）（二标A-03地块）</t>
  </si>
  <si>
    <t>金朱西路以南、金湖路以西</t>
  </si>
  <si>
    <t>1.轨道1号线窦官车辆段物业开发项目五期工程；2.贵州城秩安资源循环再生利用有限公司</t>
  </si>
  <si>
    <t>观综执渣（排放）字【 2024  】第 227 号</t>
  </si>
  <si>
    <t>2024年10月10日至2025年6月5日</t>
  </si>
  <si>
    <t>彭前进</t>
  </si>
  <si>
    <t>贵阳宝和房地产开发有限公司</t>
  </si>
  <si>
    <t>腾越建筑科技集团有限公司</t>
  </si>
  <si>
    <t>晴川府·十里晴川</t>
  </si>
  <si>
    <t>北京西路与与金清线联络交叉口北侧</t>
  </si>
  <si>
    <t>观综执渣（排放）字【 2024  】第 230 号</t>
  </si>
  <si>
    <t>2024年10月14日至2024年12月31日</t>
  </si>
  <si>
    <t>董珍洪</t>
  </si>
  <si>
    <t>艳山红镇高山村耕地复垦复绿</t>
  </si>
  <si>
    <t>观综执渣（排放）字【 2024  】第 24 号（2024年10月变更）</t>
  </si>
  <si>
    <t>6000为原有12000中的6000，剩余2000方待寻找处置点</t>
  </si>
  <si>
    <t>1.恒大金阳新世界26000；2.贵阳京环环保有限公司25000；3.花溪区甲秀南路东侧保障性住房建设项目30000</t>
  </si>
  <si>
    <t>观综执渣（排放）字【 2024  】第 214 号（2024年10月变更）</t>
  </si>
  <si>
    <t>2024年10月15日至2024年12月31日</t>
  </si>
  <si>
    <t>与第一次减少4000方工程渣土，为第一次预估错误。第一次证件未出渣。</t>
  </si>
  <si>
    <t>1.贵州普鑫资源循环再生利用公司；2.贵阳市白云区红利建筑材料有限公司；3.白云区沙文镇苏庄村海马尖尖土冉孟平砂石厂；4.贵阳观投元盛石化发展有限公司；5.中铁五局集团贵州工程有限公司</t>
  </si>
  <si>
    <t>资源化利用、项目堆填</t>
  </si>
  <si>
    <t>观综执渣（排放）字【 2024  】第 197 号（2024年10月变更）</t>
  </si>
  <si>
    <t>2024年10月15日至2024年12月30日</t>
  </si>
  <si>
    <t>为原有52000方中的27000方，剩余4000方待寻找处置点</t>
  </si>
  <si>
    <t>李燕</t>
  </si>
  <si>
    <t>广州富邻商业运营有限公司贵州分公司</t>
  </si>
  <si>
    <t>富力中心</t>
  </si>
  <si>
    <t>观综执渣（排放）字【 2024  】第 228 号</t>
  </si>
  <si>
    <t>2024年10月11日至2025年6月5日</t>
  </si>
  <si>
    <t>富力新天地</t>
  </si>
  <si>
    <t>观综执渣（排放）字【 2024  】第 229 号</t>
  </si>
  <si>
    <t>任蕾</t>
  </si>
  <si>
    <t>1.白云区振兴建筑材料厂；2.贵阳宏基建材有限公司</t>
  </si>
  <si>
    <t>观综执渣（排放）字【 2024  】第 90 号（2024年10月变更）</t>
  </si>
  <si>
    <t>2024年10月15日至2025年5月25日</t>
  </si>
  <si>
    <t>1500方拆除垃圾、1750方装修垃圾为原本申请。</t>
  </si>
  <si>
    <t>杜清红</t>
  </si>
  <si>
    <t xml:space="preserve"> 贵州上麦建筑园林有限责任公司</t>
  </si>
  <si>
    <t>朱昌片区棚户区城中村改造安置房一标</t>
  </si>
  <si>
    <t>观综执渣（排放）字【 2024  】第 231 号</t>
  </si>
  <si>
    <t>2024年10月17日至2025年3月30日</t>
  </si>
  <si>
    <t>杨祖林</t>
  </si>
  <si>
    <t>贵阳市第一中学</t>
  </si>
  <si>
    <t>贵州建工集团第三建筑工程有限责任公司</t>
  </si>
  <si>
    <t>贵阳一中地下人防工程（停车场）及风雨操场建设项目</t>
  </si>
  <si>
    <t>金阳南路与黔灵山路交叉口</t>
  </si>
  <si>
    <t>观综执渣（排放）字【 2024  】第 232 号</t>
  </si>
  <si>
    <t>2024年10月21日至2024年12月30日</t>
  </si>
  <si>
    <t>观综执渣（排放）字【 2024  】第 146 号（2024年10月变更）</t>
  </si>
  <si>
    <t>2024年10月21日至2024年12月31日</t>
  </si>
  <si>
    <t>新增5000方</t>
  </si>
  <si>
    <t>杨帆</t>
  </si>
  <si>
    <t>贵州京天成建设工程有限公司</t>
  </si>
  <si>
    <t xml:space="preserve"> 贵州鑫途观工程服务有限公司</t>
  </si>
  <si>
    <t>观山湖区城市内涝治理项目施工四标工程项目</t>
  </si>
  <si>
    <t>观山湖区城市内涝治理项目施工四标</t>
  </si>
  <si>
    <t>观综执渣（排放）字【 2024  】第 234 号</t>
  </si>
  <si>
    <t>2024年10月23日至2024年12月31日</t>
  </si>
  <si>
    <t>观综执渣（排放）字【 2024  】第 66 号（2024年10月延续）</t>
  </si>
  <si>
    <t>2024年10月23日至2024年10月28日</t>
  </si>
  <si>
    <t>新增2500</t>
  </si>
  <si>
    <t>观综执渣（排放）字【 2024  】第 235 号</t>
  </si>
  <si>
    <t>2024年10月23日至2025年7月27日</t>
  </si>
  <si>
    <t>贵阳经金沙至古蔺县高速公路（黔川界）高速公路建设项目CJTJ合同2#钢筋场临时用地</t>
  </si>
  <si>
    <t>观综执渣（排放）字【 2024  】第 196 号（2024年10月变更）</t>
  </si>
  <si>
    <t>2024年10月23日至2024年10月31日</t>
  </si>
  <si>
    <t>新增800</t>
  </si>
  <si>
    <t>王燕</t>
  </si>
  <si>
    <t>贵州科为物业管理有限公司</t>
  </si>
  <si>
    <t>碧海红湖商房高第小区</t>
  </si>
  <si>
    <t>观综执渣（排放）字【 2024  】第 233 号</t>
  </si>
  <si>
    <t>2024年10月22日至2025年6月5日</t>
  </si>
  <si>
    <t>观综执渣（排放）字【 2024  】第 142 号（2024年10月延续）</t>
  </si>
  <si>
    <t>2024年10月23日至2024年12月25日</t>
  </si>
  <si>
    <t>1600方装修垃圾为首次申请中的量。</t>
  </si>
  <si>
    <t>王少伦</t>
  </si>
  <si>
    <t xml:space="preserve"> 贵州省贵阳市观山湖区金阳街道松园社区居民委员会</t>
  </si>
  <si>
    <t>松景阁小区</t>
  </si>
  <si>
    <t>观综执渣（排放）字【 2024  】第 236 号</t>
  </si>
  <si>
    <t>2024年10月25日至2025年6月5日</t>
  </si>
  <si>
    <t>任贵华</t>
  </si>
  <si>
    <t>新世界4H地块1000方、白云区南湖路与观云大道交叉处（广东白景生态建设有限公司）7000方</t>
  </si>
  <si>
    <t>观综执渣（排放）字【 2024  】第 14 号（2024年10月变更）</t>
  </si>
  <si>
    <t>2024年10月25日至2024年12月20日</t>
  </si>
  <si>
    <t>原申请量45000方中的8000方</t>
  </si>
  <si>
    <t>观综执渣（排放）字【 2024  】第 237 号</t>
  </si>
  <si>
    <t>2024年10月25日至2025年1月30日</t>
  </si>
  <si>
    <t>王琼</t>
  </si>
  <si>
    <t>金华镇干井棚户区改造项目二标段</t>
  </si>
  <si>
    <t>金华镇干井村</t>
  </si>
  <si>
    <t>观综执渣（排放）字【 2024  】第 238 号</t>
  </si>
  <si>
    <t>2024年10月25日至2025年12月30日</t>
  </si>
  <si>
    <t>观综执渣（排放）字【 2024  】第 226 号（2024年10月变更）</t>
  </si>
  <si>
    <t>2024年10月28日至2025年4月15日</t>
  </si>
  <si>
    <t xml:space="preserve">证上5000方，包含原件中2000方，本次新增3000方
</t>
  </si>
  <si>
    <t>贵州民天物业发展有限公司宇虹万花城分公司</t>
  </si>
  <si>
    <t>宇虹万花城小区（一期）</t>
  </si>
  <si>
    <t>观综执渣（排放）字【 2024  】第 239 号</t>
  </si>
  <si>
    <t>2024年10月29日至2025年5月1日</t>
  </si>
  <si>
    <t>宇虹万花城小区（二期）</t>
  </si>
  <si>
    <t>观综执渣（排放）字【 2024  】第 96 号（2024年10月变更）</t>
  </si>
  <si>
    <t>2024年10月30日至2025年5月1日</t>
  </si>
  <si>
    <t>本次审批1500装修垃圾为原来的1500，未新增。</t>
  </si>
  <si>
    <t>余治</t>
  </si>
  <si>
    <t>迈德国际</t>
  </si>
  <si>
    <t>观综执渣（排放）字【 2024  】第 240 号</t>
  </si>
  <si>
    <t>2024年10月30日至2025年8月13日</t>
  </si>
  <si>
    <t xml:space="preserve"> 贵州梓铭建设工程有限公司</t>
  </si>
  <si>
    <t>金茂观山湖（E区）</t>
  </si>
  <si>
    <t>观综执渣（排放）字【 2024  】第 241 号</t>
  </si>
  <si>
    <t>2024年10月30日至2025年6月5日</t>
  </si>
  <si>
    <t>建筑垃圾运输核准首次申请</t>
  </si>
  <si>
    <t>观综执渣（运输）字【2024】第1号</t>
  </si>
  <si>
    <t>观综执渣（运输）字【2024】第2号</t>
  </si>
  <si>
    <t>2024年7月4日至2025年7月2日</t>
  </si>
  <si>
    <t>观综执渣（运输）字【 2024  】第  4 号</t>
  </si>
  <si>
    <t>观综执渣（运输）字【2024】第3号</t>
  </si>
  <si>
    <t>观综执渣（运输）字【 2024  】第  5 号</t>
  </si>
  <si>
    <t>观综执渣（运输）字【 2024  】第  6 号</t>
  </si>
  <si>
    <t>观综执渣（运输）字【 2024  】第  7 号</t>
  </si>
  <si>
    <t>观综执渣（运输）字【 2024  】第  8 号</t>
  </si>
  <si>
    <t>观综执渣（运输）字【 2024  】第  9 号</t>
  </si>
  <si>
    <t>观综执渣（运输）字【 2024  】第  10 号</t>
  </si>
  <si>
    <t>观综执渣（运输）字【 2024  】第  11 号</t>
  </si>
  <si>
    <t>2024年7月12日至2025年6月13日</t>
  </si>
  <si>
    <t>中天铭庭左岸</t>
  </si>
  <si>
    <t>观综执渣（运输）字【 2024  】第  12 号</t>
  </si>
  <si>
    <t>2024年7月12日至2026年4月15日</t>
  </si>
  <si>
    <t>观综执渣（运输）字【 2024  】第  13 号</t>
  </si>
  <si>
    <t>中天城投集团管理有限公司大区分公司</t>
  </si>
  <si>
    <t>观综执渣（运输）字【 2024  】第  14 号</t>
  </si>
  <si>
    <t>会展B区</t>
  </si>
  <si>
    <t>观综执渣（运输）字【 2024  】第  15 号</t>
  </si>
  <si>
    <t>观综执渣（运输）字【 2024  】第  16 号</t>
  </si>
  <si>
    <t>观综执渣（运输）字【 2024  】第  17 号</t>
  </si>
  <si>
    <t>观综执渣（运输）字【 2024  】第  18 号</t>
  </si>
  <si>
    <t>观综执渣（运输）字【 2024  】第  19 号</t>
  </si>
  <si>
    <t>观综执渣（运输）字【 2024  】第  20 号</t>
  </si>
  <si>
    <t>观综执渣（运输）字【 2024  】第  21 号</t>
  </si>
  <si>
    <t>观综执渣（运输）字【 2024  】第  22 号</t>
  </si>
  <si>
    <t>观综执渣（运输）字【 2024  】第  24 号</t>
  </si>
  <si>
    <t>观综执渣（运输）字【 2024  】第  23 号</t>
  </si>
  <si>
    <t>观综执渣（运输）字【 2024  】第  25 号</t>
  </si>
  <si>
    <t>观综执渣（运输）字【 2024  】第  26 号</t>
  </si>
  <si>
    <t>观综执渣（运输）字【 2024  】第  27 号</t>
  </si>
  <si>
    <t>观综执渣（运输）字【 2024  】第  28 号</t>
  </si>
  <si>
    <t>观综执渣（运输）字【 2024  】第  29 号</t>
  </si>
  <si>
    <t>观综执渣（运输）字【 2024  】第  30 号</t>
  </si>
  <si>
    <t>观综执渣（运输）字【 2024  】第  31 号</t>
  </si>
  <si>
    <t>观综执渣（运输）字【 2024  】第  32 号</t>
  </si>
  <si>
    <t>观综执渣（运输）字【 2024  】第  33 号</t>
  </si>
  <si>
    <t>观综执渣（运输）字【 2024  】第  34 号</t>
  </si>
  <si>
    <t>贵阳市观山湖区朱昌镇麦乃村矿山</t>
  </si>
  <si>
    <t>观综执渣（运输）字【 2024  】第  35 号</t>
  </si>
  <si>
    <t>观综执渣（运输）字【 2024  】第  36 号</t>
  </si>
  <si>
    <t>观综执渣（运输）字【 2024  】第  37 号</t>
  </si>
  <si>
    <t>观综执渣（运输）字【 2024  】第  38 号</t>
  </si>
  <si>
    <t>观综执渣（运输）字【 2024  】第  39 号</t>
  </si>
  <si>
    <t>观综执渣（运输）字【 2024  】第  40 号</t>
  </si>
  <si>
    <t>观综执渣（运输）字【 2024  】第  41 号</t>
  </si>
  <si>
    <t>观综执渣（运输）字【 2024  】第  42 号</t>
  </si>
  <si>
    <t>观综执渣（运输）字【 2024  】第  43 号</t>
  </si>
  <si>
    <t>观综执渣（运输）字【 2024  】第  44 号</t>
  </si>
  <si>
    <t>观综执渣（运输）字【 2024  】第  45 号</t>
  </si>
  <si>
    <t>资源化利用资源化利用</t>
  </si>
  <si>
    <t>观综执渣（运输）字【 2024  】第  46 号</t>
  </si>
  <si>
    <t>2024年8月5日至2025年6月1日</t>
  </si>
  <si>
    <t>观综执渣（运输）字【 2024  】第  47 号</t>
  </si>
  <si>
    <t>观综执渣（运输）字【 2024  】第  48 号</t>
  </si>
  <si>
    <t>观综执渣（运输）字【 2024  】第  49 号</t>
  </si>
  <si>
    <t>观综执渣（运输）字【 2024  】第  50 号</t>
  </si>
  <si>
    <t>观综执渣（运输）字【 2024  】第  51号</t>
  </si>
  <si>
    <t>观综执渣（运输）字【 2024  】第  52号</t>
  </si>
  <si>
    <t>观综执渣（运输）字【 2024  】第  53号</t>
  </si>
  <si>
    <t>观综执渣（运输）字【 2024  】第  56 号</t>
  </si>
  <si>
    <t>观综执渣（运输）字【 2024  】第  57 号</t>
  </si>
  <si>
    <t>观综执渣（运输）字【 2024  】第  58 号</t>
  </si>
  <si>
    <t>观综执渣（运输）字【 2024  】第  59 号</t>
  </si>
  <si>
    <t>建筑垃圾运输核准变更运输工具数量及标识号</t>
  </si>
  <si>
    <t>观综执渣（运输）字【 2024  】第  71 号</t>
  </si>
  <si>
    <t>观综执渣（运输）字【 2024  】第  75 号</t>
  </si>
  <si>
    <t>观综执渣（运输）字【 2024  】第  78 号</t>
  </si>
  <si>
    <t>2024年8月14日至2024年10月15日</t>
  </si>
  <si>
    <t>观综执渣（运输）字【 2024  】第  80 号</t>
  </si>
  <si>
    <t>观综执渣（运输）字【 2024  】第  54号</t>
  </si>
  <si>
    <t>观综执渣（运输）字【 2024  】第  55 号</t>
  </si>
  <si>
    <t>观综执渣（运输）字【 2024  】第  60 号</t>
  </si>
  <si>
    <t>观综执渣（运输）字【 2024  】第  61 号</t>
  </si>
  <si>
    <t>贵州百佳碧海商业广场有限公司</t>
  </si>
  <si>
    <t>百佳碧海商业广场</t>
  </si>
  <si>
    <t>观综执渣（运输）字【 2024  】第  62 号</t>
  </si>
  <si>
    <t>观综执渣（运输）字【 2024  】第  63 号</t>
  </si>
  <si>
    <t>2024年8月13日至2025年6月5日</t>
  </si>
  <si>
    <t>贵阳国贸时代购物镇中心有限公司观山湖区玖福城分公司</t>
  </si>
  <si>
    <t>观综执渣（运输）字【 2024  】第  64 号</t>
  </si>
  <si>
    <t>观综执渣（运输）字【 2024  】第  65号</t>
  </si>
  <si>
    <t>观综执渣（运输）字【 2024  】第  66号</t>
  </si>
  <si>
    <t>观综执渣（运输）字【 2024  】第  67 号</t>
  </si>
  <si>
    <t>2024年8月13日至2025年2月28日</t>
  </si>
  <si>
    <t>观综执渣（运输）字【 2024  】第  68 号</t>
  </si>
  <si>
    <t>观综执渣（运输）字【 2024  】第  69号</t>
  </si>
  <si>
    <t>2024年8月13日至2025年5月30日</t>
  </si>
  <si>
    <t>观综执渣（运输）字【 2024  】第  70 号</t>
  </si>
  <si>
    <t>观综执渣（运输）字【 2024  】第  72 号</t>
  </si>
  <si>
    <t>观综执渣（运输）字【 2024  】第  73 号</t>
  </si>
  <si>
    <t>观综执渣（运输）字【 2024  】第  74 号</t>
  </si>
  <si>
    <t>观综执渣（运输）字【 2024  】第  77 号</t>
  </si>
  <si>
    <t>观综执渣（运输）字【 2024  】第  79 号</t>
  </si>
  <si>
    <t>2024年8月14日至2025年6月5日</t>
  </si>
  <si>
    <t>观综执渣（运输）字【 2024  】第  76 号</t>
  </si>
  <si>
    <t>观综执渣（运输）字【 2024  】第  81 号</t>
  </si>
  <si>
    <t>观综执渣（运输）字【 2024  】第  82 号</t>
  </si>
  <si>
    <t>观综执渣（运输）字【 2024  】第  88 号</t>
  </si>
  <si>
    <t>观综执渣（运输）字【 2024  】第  93 号</t>
  </si>
  <si>
    <t>观综执渣（运输）字【 2024  】第  94 号</t>
  </si>
  <si>
    <t>观综执渣（运输）字【 2024  】第  95 号</t>
  </si>
  <si>
    <t>2024年8月19日至2024年10月15日</t>
  </si>
  <si>
    <t>观综执渣（运输）字【 2024  】第  96 号</t>
  </si>
  <si>
    <t>观综执渣（运输）字【 2024  】第  97 号</t>
  </si>
  <si>
    <t>观综执渣（运输）字【 2024  】第  83 号</t>
  </si>
  <si>
    <t>观综执渣（运输）字【 2024  】第  84 号</t>
  </si>
  <si>
    <t>观综执渣（运输）字【 2024  】第  85 号</t>
  </si>
  <si>
    <t>观综执渣（运输）字【 2024  】第  86 号</t>
  </si>
  <si>
    <t>观综执渣（运输）字【 2024  】第  87 号</t>
  </si>
  <si>
    <t>观综执渣（运输）字【 2024  】第  89 号</t>
  </si>
  <si>
    <t>观综执渣（运输）字【 2024  】第  90 号</t>
  </si>
  <si>
    <t>观综执渣（运输）字【 2024  】第  91 号</t>
  </si>
  <si>
    <t>观综执渣（运输）字【 2024  】第  92 号</t>
  </si>
  <si>
    <t>观综执渣（运输）字【 2024  】第  102 号</t>
  </si>
  <si>
    <t>观综执渣（运输）字【 2024  】第  103 号</t>
  </si>
  <si>
    <t>观综执渣（运输）字【 2024  】第  104 号</t>
  </si>
  <si>
    <t>观综执渣（运输）字【 2024  】第  105 号</t>
  </si>
  <si>
    <t>观综执渣（运输）字【 2024  】第  106 号</t>
  </si>
  <si>
    <t>贵州中宸宇运输有限公司</t>
  </si>
  <si>
    <t>观综执渣（运输）字【 2024  】第  107 号</t>
  </si>
  <si>
    <t>2024年8月21日至2024年10月1日</t>
  </si>
  <si>
    <t>观综执渣（运输）字【 2024  】第  108 号</t>
  </si>
  <si>
    <t>观综执渣（运输）字【 2024  】第  109 号</t>
  </si>
  <si>
    <t>观综执渣（运输）字【 2024  】第  110 号</t>
  </si>
  <si>
    <t>观综执渣（运输）字【 2024  】第  111 号</t>
  </si>
  <si>
    <t>观综执渣（运输）字【 2024  】第  112 号</t>
  </si>
  <si>
    <t>观综执渣（运输）字【 2024  】第  113 号</t>
  </si>
  <si>
    <t>观综执渣（运输）字【 2024  】第  114 号</t>
  </si>
  <si>
    <t>观综执渣（运输）字【 2024  】第  115 号</t>
  </si>
  <si>
    <t>观综执渣（运输）字【 2024  】第  98 号</t>
  </si>
  <si>
    <t>观综执渣（运输）字【 2024  】第  99 号</t>
  </si>
  <si>
    <t>观综执渣（运输）字【 2024  】第  100 号</t>
  </si>
  <si>
    <t>观综执渣（运输）字【 2024  】第  101 号</t>
  </si>
  <si>
    <t>观综执渣（运输）字【 2024  】第  116 号</t>
  </si>
  <si>
    <t>观综执渣（运输）字【 2024  】第  117 号</t>
  </si>
  <si>
    <t>观综执渣（运输）字【 2024  】第  129 号</t>
  </si>
  <si>
    <t>观综执渣（运输）字【 2024  】第  130 号</t>
  </si>
  <si>
    <t>观综执渣（运输）字【 2024  】第  118 号</t>
  </si>
  <si>
    <t>观综执渣（运输）字【 2024  】第  119 号</t>
  </si>
  <si>
    <t>观综执渣（运输）字【 2024  】第  120 号</t>
  </si>
  <si>
    <t>观综执渣（运输）字【 2024  】第  121 号</t>
  </si>
  <si>
    <t>观综执渣（运输）字【 2024  】第  122 号</t>
  </si>
  <si>
    <t>观综执渣（运输）字【 2024  】第  123 号</t>
  </si>
  <si>
    <t>观综执渣（运输）字【 2024  】第  124 号</t>
  </si>
  <si>
    <t>观综执渣（运输）字【 2024  】第  125 号</t>
  </si>
  <si>
    <t>观综执渣（运输）字【 2024  】第  126 号</t>
  </si>
  <si>
    <t>观综执渣（运输）字【 2024  】第  127 号</t>
  </si>
  <si>
    <t>观综执渣（运输）字【 2024  】第  128 号</t>
  </si>
  <si>
    <t>观综执渣（运输）字【 2024  】第  131 号</t>
  </si>
  <si>
    <t>观综执渣（运输）字【 2024  】第  144 号</t>
  </si>
  <si>
    <t>观综执渣（运输）字【 2024  】第  145 号</t>
  </si>
  <si>
    <t>观综执渣（运输）字【 2024  】第  132 号</t>
  </si>
  <si>
    <t>观综执渣（运输）字【 2024  】第  133 号</t>
  </si>
  <si>
    <t>观综执渣（运输）字【 2024  】第  134 号</t>
  </si>
  <si>
    <t>观综执渣（运输）字【 2024  】第  135 号</t>
  </si>
  <si>
    <t>观综执渣（运输）字【 2024  】第  136 号</t>
  </si>
  <si>
    <t>观综执渣（运输）字【 2024  】第  137 号</t>
  </si>
  <si>
    <t>观综执渣（运输）字【 2024  】第  138 号</t>
  </si>
  <si>
    <t>观综执渣（运输）字【 2024  】第  139 号</t>
  </si>
  <si>
    <t>观综执渣（运输）字【 2024  】第  140 号</t>
  </si>
  <si>
    <t>观综执渣（运输）字【 2024  】第  141 号</t>
  </si>
  <si>
    <t>观综执渣（运输）字【 2024  】第  142 号</t>
  </si>
  <si>
    <t>观综执渣（运输）字【 2024  】第  143 号</t>
  </si>
  <si>
    <t>观综执渣（运输）字【 2024  】第  146 号</t>
  </si>
  <si>
    <t>观综执渣（运输）字【 2024  】第  147 号</t>
  </si>
  <si>
    <t xml:space="preserve">观综执渣（运输）字【 2024  】第  148 号   </t>
  </si>
  <si>
    <t>观综执渣（运输）字【 2024  】第  149 号</t>
  </si>
  <si>
    <t>观综执渣（运输）字【 2024  】第  150 号</t>
  </si>
  <si>
    <t>观综执渣（运输）字【 2024  】第  151 号</t>
  </si>
  <si>
    <t>观综执渣（运输）字【 2024  】第  152 号</t>
  </si>
  <si>
    <t>观综执渣（运输）字【 2024  】第  154 号</t>
  </si>
  <si>
    <t>2024年9月3日至2025年12月31日</t>
  </si>
  <si>
    <t>观综执渣（运输）字【 2024  】第  153 号</t>
  </si>
  <si>
    <t>观综执渣（运输）字【 2024  】第  155 号</t>
  </si>
  <si>
    <t>1.贵阳远大购物广场城市综合体项目一期（不含幼儿园）30000；2.白云区牛场布依族乡阿所村殷家山窝尿冲农业项目综合利用40000</t>
  </si>
  <si>
    <t>观综执渣（运输）字【 2024  】第  160 号</t>
  </si>
  <si>
    <t>观综执渣（运输）字【 2024  】第  162 号</t>
  </si>
  <si>
    <t>观综执渣（运输）字【 2024  】第  163 号</t>
  </si>
  <si>
    <t>观综执渣（运输）字【 2024  】第  164 号</t>
  </si>
  <si>
    <t>观综执渣（运输）字【 2024  】第  165 号</t>
  </si>
  <si>
    <t>观综执渣（运输）字【 2024  】第  172 号</t>
  </si>
  <si>
    <t>观综执渣（运输）字【 2024  】第  173 号</t>
  </si>
  <si>
    <t>观综执渣（运输）字【 2024  】第  156 号</t>
  </si>
  <si>
    <t>2024年9月5日至2024年12月31日</t>
  </si>
  <si>
    <t>观综执渣（运输）字【 2024  】第  157 号</t>
  </si>
  <si>
    <t>观综执渣（运输）字【 2024  】第  158 号</t>
  </si>
  <si>
    <t>2024年9月5日至2025年8月18日</t>
  </si>
  <si>
    <t>阅山湖C区（一期、二期、三期）</t>
  </si>
  <si>
    <t>观综执渣（运输）字【 2024  】第  159 号</t>
  </si>
  <si>
    <t>观综执渣（运输）字【 2024  】第  161 号</t>
  </si>
  <si>
    <t>观综执渣（运输）字【 2024  】第  166 号</t>
  </si>
  <si>
    <t>观综执渣（运输）字【 2024  】第  167 号</t>
  </si>
  <si>
    <t>观综执渣（运输）字【 2024  】第  168 号</t>
  </si>
  <si>
    <t>观综执渣（运输）字【 2024  】第  169 号</t>
  </si>
  <si>
    <t>观综执渣（运输）字【 2024  】第  170 号</t>
  </si>
  <si>
    <t>观综执渣（运输）字【 2024  】第  171 号</t>
  </si>
  <si>
    <t>观综执渣（运输）字【 2024  】第  174 号</t>
  </si>
  <si>
    <t>世纪城小区（一区：龙瑞苑、龙佑苑、龙泽苑、商务中心）</t>
  </si>
  <si>
    <t>观综执渣（运输）字【 2024  】第  175 号</t>
  </si>
  <si>
    <t>世纪城小区（二区：龙吉苑）</t>
  </si>
  <si>
    <t>观综执渣（运输）字【 2024  】第  176 号</t>
  </si>
  <si>
    <t>世纪城小区（二区：龙祥苑）</t>
  </si>
  <si>
    <t>观综执渣（运输）字【 2024  】第  177 号</t>
  </si>
  <si>
    <t>世纪城小区（三区：龙昌苑、龙嘉苑、龙盛苑）</t>
  </si>
  <si>
    <t>观综执渣（运输）字【 2024  】第  178 号</t>
  </si>
  <si>
    <t>世纪城小区（四区：龙禧苑、龙福苑、龙兴苑、龙城一号）</t>
  </si>
  <si>
    <t>观综执渣（运输）字【 2024  】第  179 号</t>
  </si>
  <si>
    <t>世纪城小区（五区：龙贤苑、龙晖苑）</t>
  </si>
  <si>
    <t>观综执渣（运输）字【 2024  】第  180 号</t>
  </si>
  <si>
    <t>世纪城小区（六区：龙泉苑、龙慈苑、龙城庄园、龙慧苑）</t>
  </si>
  <si>
    <t>观综执渣（运输）字【 2024  】第  181号</t>
  </si>
  <si>
    <t>世纪城小区（七区：龙锦苑、龙凯苑）</t>
  </si>
  <si>
    <t>观综执渣（运输）字【 2024  】第  182号</t>
  </si>
  <si>
    <t>世纪城小区（八区：龙耀苑、龙旗苑）</t>
  </si>
  <si>
    <t>观综执渣（运输）字【 2024  】第  183号</t>
  </si>
  <si>
    <t>世纪城小区（九区：龙宇苑、财富中心）</t>
  </si>
  <si>
    <t>观综执渣（运输）字【 2024  】第  184号</t>
  </si>
  <si>
    <t>观综执渣（运输）字【 2024  】第  185 号</t>
  </si>
  <si>
    <t>观综执渣（运输）字【 2024  】第  186 号</t>
  </si>
  <si>
    <t>观综执渣（运输）字【 2024  】第  187 号</t>
  </si>
  <si>
    <t>观综执渣（运输）字【 2024  】第  188 号</t>
  </si>
  <si>
    <t>观综执渣（运输）字【 2024  】第  189 号</t>
  </si>
  <si>
    <t>观综执渣（运输）字【 2024  】第  195 号</t>
  </si>
  <si>
    <t>观综执渣（运输）字【 2024  】第  198 号</t>
  </si>
  <si>
    <t>观综执渣（运输）字【 2024  】第  205 号</t>
  </si>
  <si>
    <t>观综执渣（运输）字【 2024  】第  210 号</t>
  </si>
  <si>
    <t>观综执渣（运输）字【 2024  】第  211 号</t>
  </si>
  <si>
    <t>观综执渣（运输）字【 2024  】第  212 号</t>
  </si>
  <si>
    <t>观综执渣（运输）字【 2024  】第  190 号</t>
  </si>
  <si>
    <t>观综执渣（运输）字【 2024  】第  192 号</t>
  </si>
  <si>
    <t>观综执渣（运输）字【 2024  】第  191 号</t>
  </si>
  <si>
    <t>观综执渣（运输）字【 2024  】第  193 号</t>
  </si>
  <si>
    <t>观综执渣（运输）字【 2024  】第  194 号</t>
  </si>
  <si>
    <t>观综执渣（运输）字【 2024  】第  196 号</t>
  </si>
  <si>
    <t>建筑垃圾运输核准延续</t>
  </si>
  <si>
    <t>观综执渣（运输）字【 2024  】第  197 号</t>
  </si>
  <si>
    <t>观综执渣（运输）字【 2024  】第  199 号</t>
  </si>
  <si>
    <t>观综执渣（运输）字【 2024  】第  200 号</t>
  </si>
  <si>
    <t>观综执渣（运输）字【 2024  】第  201 号</t>
  </si>
  <si>
    <t>观综执渣（运输）字【 2024  】第  202 号</t>
  </si>
  <si>
    <t>观综执渣（运输）字【 2024  】第  203 号</t>
  </si>
  <si>
    <t>观综执渣（运输）字【 2024  】第  204 号</t>
  </si>
  <si>
    <t>2024年9月25日至2024年10月9日</t>
  </si>
  <si>
    <t>观综执渣（运输）字【 2024  】第  206 号</t>
  </si>
  <si>
    <t>观综执渣（运输）字【 2024  】第  207 号</t>
  </si>
  <si>
    <t>观综执渣（运输）字【 2024  】第  209 号</t>
  </si>
  <si>
    <t>观综执渣（运输）字【 2024  】第  208 号</t>
  </si>
  <si>
    <t>观综执渣（运输）字【 2024  】第  214 号</t>
  </si>
  <si>
    <t>观综执渣（运输）字【 2024  】第  162 号（2024年9月变更）</t>
  </si>
  <si>
    <t>观综执渣（运输）字【 2024  】第  173 号（2024年9月变更）</t>
  </si>
  <si>
    <t>观综执渣（运输）字【 2024  】第  160 号（2024年9月变更）</t>
  </si>
  <si>
    <t>2024年9月29日至2025年7月27日</t>
  </si>
  <si>
    <t>观综执渣（运输）字【 2024  】第  116 号（2024年9月延续）</t>
  </si>
  <si>
    <t>观综执渣（运输）字【 2024  】第  188 号（2024年9月变更）</t>
  </si>
  <si>
    <t>观综执渣（运输）字【 2024  】第  88 号（2024年10月变更）</t>
  </si>
  <si>
    <t>观综执渣（运输）字【 2024  】第  35 号（2024年10月变更）</t>
  </si>
  <si>
    <t>观综执渣（运输）字【 2024  】第  213 号</t>
  </si>
  <si>
    <t>观综执渣（运输）字【 2024  】第  215 号</t>
  </si>
  <si>
    <t xml:space="preserve">2024年10月8日至2026年4月15日  
</t>
  </si>
  <si>
    <t>金融二期A1-A7、A9-A10组团（不含A8组团）</t>
  </si>
  <si>
    <t>观综执渣（运输）字【 2024  】第  216 号</t>
  </si>
  <si>
    <t>观综执渣（运输）字【 2024  】第  217 号</t>
  </si>
  <si>
    <t>观综执渣（运输）字【 2024  】第  218 号</t>
  </si>
  <si>
    <t>观综执渣（运输）字【 2024  】第  219 号</t>
  </si>
  <si>
    <t>金融商务区（A区、B区、E区、BL商务区）</t>
  </si>
  <si>
    <t>观综执渣（运输）字【 2024  】第  220 号</t>
  </si>
  <si>
    <t>观综执渣（运输）字【 2024  】第  221 号</t>
  </si>
  <si>
    <t xml:space="preserve">2024年10月8日至2025年6月5日  
</t>
  </si>
  <si>
    <t>阅山湖C区（四期）</t>
  </si>
  <si>
    <t>观综执渣（运输）字【 2024  】第  86 号（2024年10月延续）</t>
  </si>
  <si>
    <t>观综执渣（运输）字【 2024  】第  60 号（2024年10月变更）</t>
  </si>
  <si>
    <t>观综执渣（运输）字【 2024  】第  222 号</t>
  </si>
  <si>
    <t>观综执渣（运输）字【 2024  】第  223 号</t>
  </si>
  <si>
    <t>观综执渣（运输）字【 2024  】第  224 号</t>
  </si>
  <si>
    <t>观综执渣（运输）字【 2024  】第  38 号（2024年10月变更）</t>
  </si>
  <si>
    <t>观综执渣（运输）字【 2024  】第  45 号（2024年10月变更）</t>
  </si>
  <si>
    <t>观综执渣（运输）字【 2024  】第  228 号</t>
  </si>
  <si>
    <t>观综执渣（运输）字【 2024  】第  78 号（2024年10月变更）</t>
  </si>
  <si>
    <t>观综执渣（运输）字【 2024  】第  205 号（2024年10月变更）</t>
  </si>
  <si>
    <t>观综执渣（运输）字【 2024  】第  188 号（2024年10月变更）</t>
  </si>
  <si>
    <t>观综执渣（运输）字【 2024  】第  226 号</t>
  </si>
  <si>
    <t>观综执渣（运输）字【 2024  】第  227 号</t>
  </si>
  <si>
    <t>观综执渣（运输）字【 2024  】第  225 号</t>
  </si>
  <si>
    <t>2024年10月11日至2024年12月31日</t>
  </si>
  <si>
    <t>观综执渣（运输）字【 2024  】第  158 号（2024年10月变更）</t>
  </si>
  <si>
    <t>观综执渣（运输）字【 2024  】第  229 号</t>
  </si>
  <si>
    <t>观综执渣（运输）字【 2024  】第  230 号</t>
  </si>
  <si>
    <t>观综执渣（运输）字【 2024  】第  131 号（2024年10月变更）</t>
  </si>
  <si>
    <t>观综执渣（运输）字【 2024  】第  232 号</t>
  </si>
  <si>
    <t>观综执渣（运输）字【 2024  】第  71 号（2024年10月延续）</t>
  </si>
  <si>
    <t>观综执渣（运输）字【 2024  】第  233 号</t>
  </si>
  <si>
    <t>观综执渣（运输）字【 2024  】第  187 号（2024年10月变更）</t>
  </si>
  <si>
    <t>观综执渣（运输）字【 2024  】第  231 号</t>
  </si>
  <si>
    <t>观综执渣（运输）字【 2024  】第  204 号（2024年10月延续）</t>
  </si>
  <si>
    <t>观综执渣（运输）字【 2024  】第  234 号</t>
  </si>
  <si>
    <t>金茂观山湖（A、B、C区）</t>
  </si>
  <si>
    <t>观综执渣（运输）字【 2024  】第  235 号</t>
  </si>
  <si>
    <t>2024年10月25日至2025年1月31日</t>
  </si>
  <si>
    <t>观综执渣（运输）字【 2024  】第  19 号（2024年10月变更）</t>
  </si>
  <si>
    <t>观综执渣（运输）字【 2024  】第  236 号</t>
  </si>
  <si>
    <t>观综执渣（运输）字【 2024  】第  237 号</t>
  </si>
  <si>
    <t>观综执渣（运输）字【 2024  】第  35 号（2024年10月变更2）</t>
  </si>
  <si>
    <t>观综执渣（运输）字【 2024  】第  124 号（2024年10月变更）</t>
  </si>
  <si>
    <t>2024年10月29日至2025年8月19日</t>
  </si>
  <si>
    <t>观综执渣（运输）字【 2024  】第  238 号</t>
  </si>
  <si>
    <t>观综执渣（运输）字【 2024  】第  89 号（2024年10月变更）</t>
  </si>
  <si>
    <t>观综执渣（运输）字【 2024  】第  239 号</t>
  </si>
  <si>
    <t>观综执渣（运输）字【 2024  】第  240 号</t>
  </si>
  <si>
    <t>建筑垃圾处置核准首次申请</t>
  </si>
  <si>
    <t>贵阳万科都会印象项目</t>
  </si>
  <si>
    <t>阳关大道南侧、凯里路西侧</t>
  </si>
  <si>
    <t>堆填</t>
  </si>
  <si>
    <t>观综执渣（处置）字【2024】第 1 号</t>
  </si>
  <si>
    <t xml:space="preserve"> 2024年7月15日至2025年1月15日</t>
  </si>
  <si>
    <t>贵阳黔茂房地产开发有限公司</t>
  </si>
  <si>
    <t>重庆大地生态环境科技集团股份有限公司</t>
  </si>
  <si>
    <t>金茂观山湖城市综合体项目四、五标</t>
  </si>
  <si>
    <t>观山湖区长岭南路与合肥路延伸段交叉口西南侧</t>
  </si>
  <si>
    <t>观综执渣（处置）字【2024】第 2 号</t>
  </si>
  <si>
    <t xml:space="preserve"> 2024年7月16日至2025年1月15日</t>
  </si>
  <si>
    <t xml:space="preserve"> 贵州聚盛中隆建筑劳务有限公司</t>
  </si>
  <si>
    <t>恒大金阳新世界4H地块主题、配套及专业建设项目</t>
  </si>
  <si>
    <t>观综执渣（处置）字【2024】第 3 号</t>
  </si>
  <si>
    <t xml:space="preserve"> 2024年7月16日至2025年7月16日</t>
  </si>
  <si>
    <t>观山湖区自然资源局</t>
  </si>
  <si>
    <t>贵州盛源隆发农业有限公司</t>
  </si>
  <si>
    <t>朱昌镇麦乃村安建砂石厂图斑治理                             贵阳市观山湖区朱昌镇麦乃村安建砂石厂</t>
  </si>
  <si>
    <t>朱昌镇麦乃村</t>
  </si>
  <si>
    <t>观综执渣（处置）字【2024】第 4 号</t>
  </si>
  <si>
    <t xml:space="preserve"> 2024年7月17日至2024年7月30日</t>
  </si>
  <si>
    <t>重庆渝川园林（集团）有限公司</t>
  </si>
  <si>
    <t>中铁阅山湖E组团（室外景观）                            观山湖区宾阳大道</t>
  </si>
  <si>
    <t>宾阳大道</t>
  </si>
  <si>
    <t>回填</t>
  </si>
  <si>
    <t>观综执渣（处置）字【2024】第5号</t>
  </si>
  <si>
    <t xml:space="preserve"> 2024年7月24日至2024年9月30日</t>
  </si>
  <si>
    <t>贵阳观山湖投资（集团）城市建设发展有限公司</t>
  </si>
  <si>
    <t>观山湖区现代制造产业园西南部片区排水官网工程项目</t>
  </si>
  <si>
    <t>观综执渣（处置）字【2024】第6号</t>
  </si>
  <si>
    <t xml:space="preserve"> 2024年7月24日至2024年12月30日</t>
  </si>
  <si>
    <t>金清线东段北侧</t>
  </si>
  <si>
    <t>观综执渣（处置）字【2024】第 8 号</t>
  </si>
  <si>
    <t>观综执渣（处置）字【2024】第 7 号</t>
  </si>
  <si>
    <t>中交二公局第五工程有限公司</t>
  </si>
  <si>
    <t>贵州喜财陆建设工程有限公司</t>
  </si>
  <si>
    <t>金沙至古蔺县高速公路（黔川界）一标段</t>
  </si>
  <si>
    <t>观综执渣（处置）字【2024】第 9 号</t>
  </si>
  <si>
    <t>2024年7月26日至2024年8月10日</t>
  </si>
  <si>
    <t>贵州省拾盛景园林工程有限公司</t>
  </si>
  <si>
    <t>中关村贵阳科技园观山湖大数据科技产业园中小学地块景观工程          观山湖区观山东路与同城大道交汇处</t>
  </si>
  <si>
    <t>观山东路与同城大道交汇处</t>
  </si>
  <si>
    <t>观综执渣（处置）字【2024】第 10 号</t>
  </si>
  <si>
    <t>2024年7月26日至2025年6月30日</t>
  </si>
  <si>
    <t>贵州晟川建筑材料有限公司</t>
  </si>
  <si>
    <t>朱昌镇长冲村甘一组89号</t>
  </si>
  <si>
    <t>年处理量300万吨</t>
  </si>
  <si>
    <t>观综执渣（处置）字【2024】第 11 号</t>
  </si>
  <si>
    <t>2024年7月26日至2026年7月26日</t>
  </si>
  <si>
    <t>观山湖区朱昌镇高寨村村民委会</t>
  </si>
  <si>
    <t>贵州华易启创建设工程有限公司</t>
  </si>
  <si>
    <t>观山湖区朱昌镇高寨村数字视听产业园项目</t>
  </si>
  <si>
    <t>朱昌镇高寨村</t>
  </si>
  <si>
    <t>观综执渣（处置）字【2024】第 13 号</t>
  </si>
  <si>
    <t>2024年7月31日至2024年11月1日</t>
  </si>
  <si>
    <t>贵州希望实验小学（贵阳市教科所附属实验学校）</t>
  </si>
  <si>
    <t>朱昌镇窦官村</t>
  </si>
  <si>
    <t>观综执渣（处置）字【2024】第 12 号</t>
  </si>
  <si>
    <t>二铺中学</t>
  </si>
  <si>
    <t>观山湖区宾阳街道二铺村</t>
  </si>
  <si>
    <t>观综执渣（处置）字【2024】第 14 号</t>
  </si>
  <si>
    <t>2024年7月31日至2024年8月31日</t>
  </si>
  <si>
    <t>观综执渣（处置）字【2024】第 15 号</t>
  </si>
  <si>
    <t>观综执渣（处置）字【2024】第 16 号</t>
  </si>
  <si>
    <t>贵阳市观山湖区大数据科技产业园建设有限公司</t>
  </si>
  <si>
    <t>贵州华宇天成市政园林建设有限 公司</t>
  </si>
  <si>
    <t>观综执渣（处置）字【2024】第 17号</t>
  </si>
  <si>
    <t>2024年8月5日至2025年10月31日</t>
  </si>
  <si>
    <t>观综执渣（处置）字【2024】第 18 号</t>
  </si>
  <si>
    <t>观山湖建筑垃圾、木材及塑料资源综合利用项目</t>
  </si>
  <si>
    <t>甘冲长冲村</t>
  </si>
  <si>
    <t>年处置20万方</t>
  </si>
  <si>
    <t>观综执渣（处置）字【2024】第 19 号</t>
  </si>
  <si>
    <t>2024年8月7日至2026年8月6日</t>
  </si>
  <si>
    <t>贵州中锦贸易有限公司金通分公司</t>
  </si>
  <si>
    <t>观山湖区朱昌镇麦乃村八组</t>
  </si>
  <si>
    <t>观综执渣（处置）字【2024】第 20 号</t>
  </si>
  <si>
    <t>2024年8月9日至2024年9月30日</t>
  </si>
  <si>
    <t>观综执渣（处置）字【2024】第 21 号</t>
  </si>
  <si>
    <t>观综执渣（处置）字【2024】第 22 号</t>
  </si>
  <si>
    <t xml:space="preserve">恒大金阳新世界3H地块（1-8号楼及地下室）
</t>
  </si>
  <si>
    <t>观综执渣（处置）字【2024】第 23 号</t>
  </si>
  <si>
    <t>填埋</t>
  </si>
  <si>
    <t>观综执渣（处置）字【2024】第 24 号</t>
  </si>
  <si>
    <t>2024年8月16日至2026年8月15日</t>
  </si>
  <si>
    <t>盛景国信（北京）生态园林有限公司</t>
  </si>
  <si>
    <t>贵阳远大购物广场城市综合体项目一期园林景观工程</t>
  </si>
  <si>
    <t>阳关大道兴义路7号</t>
  </si>
  <si>
    <t>观综执渣（处置）字【2024】第 25 号</t>
  </si>
  <si>
    <t>2024年8月21日至2024年12月15日</t>
  </si>
  <si>
    <t>金龙路与金朱西路衔接点</t>
  </si>
  <si>
    <t>观综执渣（处置）字【2024】第 26 号</t>
  </si>
  <si>
    <t>2024年8月21日至2025年3月30日</t>
  </si>
  <si>
    <t>陕西建工集团股份有限公司</t>
  </si>
  <si>
    <t>朱昌片区棚户区城中村改造安置房二标</t>
  </si>
  <si>
    <t>观综执渣（处置）字【2024】第 27 号</t>
  </si>
  <si>
    <t xml:space="preserve">2024年8月21日至2025年8月14日  
</t>
  </si>
  <si>
    <t>贵阳西南国际商贸城有限公司</t>
  </si>
  <si>
    <t>贵州鑫泰丰建设工程有限公司</t>
  </si>
  <si>
    <t>杭州路</t>
  </si>
  <si>
    <t>观综执渣（处置）字【2024】第 28 号</t>
  </si>
  <si>
    <t>2024年8月22日至2025年2月20日</t>
  </si>
  <si>
    <t>重庆吉盛生态园林绿化有限公司</t>
  </si>
  <si>
    <t>龙湖G(21)021号地块项目（幼儿园）</t>
  </si>
  <si>
    <t>观清路</t>
  </si>
  <si>
    <t>观综执渣（处置）字【2024】第 29 号</t>
  </si>
  <si>
    <t>2024年8月23日至2024年12月31日</t>
  </si>
  <si>
    <t>观综执渣（处置）字【2024】第 30 号</t>
  </si>
  <si>
    <t>2024年8月23日至2025年11月29日</t>
  </si>
  <si>
    <t>中国石化销售股份有限公司贵州贵阳石油分公司</t>
  </si>
  <si>
    <t>贵阳市建筑安装工程有限公司</t>
  </si>
  <si>
    <t>中国石化销售股份有限公司贵州贵阳石油分公司观山湖区宾阳大道加油站项目</t>
  </si>
  <si>
    <t>宾阳大道交东林寺路西北侧</t>
  </si>
  <si>
    <t>观综执渣（处置）字【2024】第 31 号</t>
  </si>
  <si>
    <t>2024年8月28日至2024年12月31日</t>
  </si>
  <si>
    <t>贵阳市观山湖区农业农村局</t>
  </si>
  <si>
    <t xml:space="preserve"> 中铁五局集团贵州工程有限公司</t>
  </si>
  <si>
    <t>金华镇翁贡村河道治理项目</t>
  </si>
  <si>
    <t>观综执渣（处置）字【2024】第 32 号</t>
  </si>
  <si>
    <t>2024年8月28日至2024年9月30日</t>
  </si>
  <si>
    <t xml:space="preserve"> 中铁五局集团建筑工程有限责任公司</t>
  </si>
  <si>
    <t>金阳北路</t>
  </si>
  <si>
    <t>观综执渣（处置）字【2024】第 33 号</t>
  </si>
  <si>
    <t>2024年8月29日至2024年9月30日</t>
  </si>
  <si>
    <t>沪昆国家高速公路贵阳至安顺段扩容工程GASG-2</t>
  </si>
  <si>
    <t>贵阳至安顺扩容高速公路贵安二标</t>
  </si>
  <si>
    <t>观综执渣（处置）字【2024】第 34 号</t>
  </si>
  <si>
    <t xml:space="preserve"> 重庆宸北建设工程有限公司</t>
  </si>
  <si>
    <t>观综执渣（处置）字【2024】第 35 号</t>
  </si>
  <si>
    <t>观综执渣（处置）字【2024】第 36 号</t>
  </si>
  <si>
    <t>金阳金湖路道路工程二标</t>
  </si>
  <si>
    <t>观综执渣（处置）字【2024】第 37 号</t>
  </si>
  <si>
    <t>2024年9月9日至2026年8月30日</t>
  </si>
  <si>
    <t>观综执渣（处置）字【2024】第 38 号</t>
  </si>
  <si>
    <t>贵州众之源生态科技有限公司</t>
  </si>
  <si>
    <t xml:space="preserve"> 贵州中玮建筑工程有限公司</t>
  </si>
  <si>
    <t>金华镇金龙村</t>
  </si>
  <si>
    <t>观综执渣（处置）字【2024】第 39 号</t>
  </si>
  <si>
    <t>2024年9月12日至2024年10月8日</t>
  </si>
  <si>
    <t>建筑垃圾处置核准延续</t>
  </si>
  <si>
    <t>窦官互通</t>
  </si>
  <si>
    <t>观综执渣（处置）字【2024】第 40 号</t>
  </si>
  <si>
    <t>2024年9月12日至2024年10月30日</t>
  </si>
  <si>
    <t>种植土</t>
  </si>
  <si>
    <t>为原证中6500的量，只延期，不新增</t>
  </si>
  <si>
    <t xml:space="preserve">项目回填
</t>
  </si>
  <si>
    <t>观综执渣（处置）字【2024】第 41号</t>
  </si>
  <si>
    <t>金华镇停车场</t>
  </si>
  <si>
    <t>观山湖区金华镇蒿芝村六组</t>
  </si>
  <si>
    <t>观综执渣（处置）字【2024】第 42号</t>
  </si>
  <si>
    <t>2024年9月23 日至2026年9月20日</t>
  </si>
  <si>
    <t>云潭街道下麦村</t>
  </si>
  <si>
    <t>观综执渣（处置）字【2024】第 43 号</t>
  </si>
  <si>
    <t>2024年9月26日至2024年10月31日</t>
  </si>
  <si>
    <t>贵阳市观山湖区朱昌镇人民政府</t>
  </si>
  <si>
    <t>朱昌镇征拆区域房屋拆除建筑垃圾处置</t>
  </si>
  <si>
    <t>朱昌镇</t>
  </si>
  <si>
    <t>观综执渣（处置）字【2024】第 44 号</t>
  </si>
  <si>
    <t>2024年9月26日至2024年9月30日</t>
  </si>
  <si>
    <t>贵阳观投元盛石化发展有限公司</t>
  </si>
  <si>
    <t>贵阳观投元盛石化发展有限公司观山东路加油站</t>
  </si>
  <si>
    <t>观山街道阳关村观山东路南侧</t>
  </si>
  <si>
    <t>观综执渣（处置）字【2024】第 45 号</t>
  </si>
  <si>
    <t>2024年9月29日至2024年12月31日</t>
  </si>
  <si>
    <t>观综执渣（处置）字【2024】第 20 号（2024年10月延期）</t>
  </si>
  <si>
    <t>2024年10月8日至2024年10月15日</t>
  </si>
  <si>
    <t>为原证36000中的5500量，只延期，不新增</t>
  </si>
  <si>
    <t>贵阳万科远通置业有限公司</t>
  </si>
  <si>
    <t>万科理想城A地块</t>
  </si>
  <si>
    <t>观山西路</t>
  </si>
  <si>
    <t>观综执渣（处置）字【2024】第 46 号</t>
  </si>
  <si>
    <t>2024年10月10日至2025年6月25日</t>
  </si>
  <si>
    <t>中贵建筑工程有限公司</t>
  </si>
  <si>
    <t>中铁阅山湖B组团8#9#楼前广场展示区景观工程</t>
  </si>
  <si>
    <t>观山西路西侧、万达广场东侧</t>
  </si>
  <si>
    <t>观综执渣（处置）字【2024】第 47 号</t>
  </si>
  <si>
    <t>2024年10月14日至2025年10月13日</t>
  </si>
  <si>
    <t>观综执渣（处置）字【2024】第 5 号（2024年10月延期）</t>
  </si>
  <si>
    <t>2024年10月14日至2025年4月30日</t>
  </si>
  <si>
    <t>本次审批4000方为原有8000方中的量</t>
  </si>
  <si>
    <t>观综执渣（处置）字【2024】第20 号（2024年10月延期2）</t>
  </si>
  <si>
    <t>2024年10月16日至2024年10月28日</t>
  </si>
  <si>
    <t>2024年10月延续证中已用3000方，还剩2500方</t>
  </si>
  <si>
    <t>观综执渣（处置）字【2024】第 48 号</t>
  </si>
  <si>
    <t>观综执渣（处置）字【2024】第 49 号</t>
  </si>
  <si>
    <t>观综执渣（处置）字【2024】第 50 号</t>
  </si>
  <si>
    <t>观综执渣（处置）字【2024】第 38 号（2024年10月延期）</t>
  </si>
  <si>
    <t>2024年10月23日至2025年4月30日</t>
  </si>
  <si>
    <t>原处置证中的5000方</t>
  </si>
  <si>
    <t>观综执渣（处置）字【2024】第 51 号</t>
  </si>
  <si>
    <t>2024年10月23日至2024年11月25日</t>
  </si>
  <si>
    <t>贵阳西南商贸城有限公司</t>
  </si>
  <si>
    <t>中测建设有限责任公司</t>
  </si>
  <si>
    <t>贵阳西南商贸城二期2013-54地块（澜山府）项目24#小学、25#风雨操场</t>
  </si>
  <si>
    <t>二铺收费站西侧</t>
  </si>
  <si>
    <t>观综执渣（处置）字【2024】第 52 号</t>
  </si>
  <si>
    <t>2024年10月25日至2025年10月18日</t>
  </si>
  <si>
    <t>建筑垃圾处置核准变更处理内容</t>
  </si>
  <si>
    <t>观综执渣（处置）字【2024】第 11 号（2024年10月变更）</t>
  </si>
  <si>
    <t>2024年10月26日至2025年10月25日</t>
  </si>
  <si>
    <t>拆除垃圾（混凝土、砖瓦）、装修垃圾（砖渣）</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</si>
</sst>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2">
    <font>
      <sz val="12"/>
      <color theme="1"/>
      <name val="等线"/>
      <charset val="134"/>
      <scheme val="minor"/>
    </font>
    <font>
      <b/>
      <sz val="9"/>
      <color theme="1"/>
      <name val="等线 Light"/>
      <charset val="134"/>
      <scheme val="major"/>
    </font>
    <font>
      <sz val="11"/>
      <color theme="1"/>
      <name val="等线 Light"/>
      <charset val="134"/>
      <scheme val="major"/>
    </font>
    <font>
      <b/>
      <sz val="11"/>
      <color theme="1"/>
      <name val="等线 Light"/>
      <charset val="134"/>
      <scheme val="major"/>
    </font>
    <font>
      <sz val="11"/>
      <color theme="1"/>
      <name val="等线"/>
      <charset val="134"/>
      <scheme val="minor"/>
    </font>
    <font>
      <u/>
      <sz val="20"/>
      <color theme="1"/>
      <name val="方正小标宋简体"/>
      <charset val="134"/>
    </font>
    <font>
      <sz val="20"/>
      <color theme="1"/>
      <name val="方正小标宋简体"/>
      <charset val="134"/>
    </font>
    <font>
      <sz val="9"/>
      <color theme="1"/>
      <name val="黑体"/>
      <charset val="134"/>
    </font>
    <font>
      <sz val="12"/>
      <name val="宋体"/>
      <charset val="134"/>
    </font>
    <font>
      <sz val="10"/>
      <color theme="1"/>
      <name val="等线 Light"/>
      <charset val="134"/>
      <scheme val="major"/>
    </font>
    <font>
      <sz val="8"/>
      <color theme="1"/>
      <name val="等线 Light"/>
      <charset val="134"/>
      <scheme val="major"/>
    </font>
    <font>
      <sz val="9"/>
      <color rgb="FF000000"/>
      <name val="黑体"/>
      <charset val="134"/>
    </font>
    <font>
      <sz val="11"/>
      <name val="黑体"/>
      <charset val="134"/>
    </font>
    <font>
      <sz val="11"/>
      <name val="宋体"/>
      <charset val="134"/>
    </font>
    <font>
      <b/>
      <sz val="11"/>
      <color rgb="FFFF0000"/>
      <name val="等线 Light"/>
      <charset val="134"/>
      <scheme val="major"/>
    </font>
    <font>
      <sz val="11"/>
      <color rgb="FF333333"/>
      <name val="等线 Light"/>
      <charset val="134"/>
      <scheme val="major"/>
    </font>
    <font>
      <sz val="9"/>
      <color theme="1"/>
      <name val="等线 Light"/>
      <charset val="134"/>
      <scheme val="major"/>
    </font>
    <font>
      <sz val="10"/>
      <name val="宋体"/>
      <charset val="134"/>
    </font>
    <font>
      <b/>
      <sz val="10"/>
      <color theme="1"/>
      <name val="等线 Light"/>
      <charset val="134"/>
      <scheme val="major"/>
    </font>
    <font>
      <b/>
      <sz val="11"/>
      <name val="等线 Light"/>
      <charset val="134"/>
      <scheme val="major"/>
    </font>
    <font>
      <sz val="9.75"/>
      <color rgb="FF333333"/>
      <name val="Microsoft Yahei"/>
      <charset val="134"/>
    </font>
    <font>
      <sz val="14"/>
      <name val="楷体_GB2312"/>
      <charset val="134"/>
    </font>
    <font>
      <sz val="11"/>
      <color rgb="FF000000"/>
      <name val="宋体"/>
      <charset val="134"/>
    </font>
    <font>
      <sz val="9"/>
      <color rgb="FF000000"/>
      <name val="宋体"/>
      <charset val="134"/>
    </font>
    <font>
      <b/>
      <sz val="11"/>
      <color rgb="FF000000"/>
      <name val="宋体"/>
      <charset val="134"/>
    </font>
    <font>
      <b/>
      <sz val="18"/>
      <color rgb="FF000000"/>
      <name val="方正小标宋_GBK"/>
      <charset val="134"/>
    </font>
    <font>
      <sz val="10"/>
      <color rgb="FF000000"/>
      <name val="方正小标宋_GBK"/>
      <charset val="134"/>
    </font>
    <font>
      <sz val="12"/>
      <color rgb="FF000000"/>
      <name val="黑体"/>
      <charset val="134"/>
    </font>
    <font>
      <sz val="9"/>
      <color rgb="FF000000"/>
      <name val="方正小标宋_GBK"/>
      <charset val="134"/>
    </font>
    <font>
      <b/>
      <sz val="12"/>
      <color rgb="FF000000"/>
      <name val="宋体"/>
      <charset val="134"/>
    </font>
    <font>
      <sz val="10"/>
      <color rgb="FF000000"/>
      <name val="宋体"/>
      <charset val="134"/>
    </font>
    <font>
      <sz val="12"/>
      <color rgb="FF000000"/>
      <name val="宋体"/>
      <charset val="134"/>
    </font>
    <font>
      <sz val="12"/>
      <color rgb="FFFF0000"/>
      <name val="宋体"/>
      <charset val="134"/>
    </font>
    <font>
      <sz val="11"/>
      <color theme="0"/>
      <name val="等线"/>
      <charset val="0"/>
      <scheme val="minor"/>
    </font>
    <font>
      <sz val="11"/>
      <color theme="1"/>
      <name val="等线"/>
      <charset val="0"/>
      <scheme val="minor"/>
    </font>
    <font>
      <sz val="11"/>
      <color rgb="FF006100"/>
      <name val="等线"/>
      <charset val="0"/>
      <scheme val="minor"/>
    </font>
    <font>
      <b/>
      <sz val="18"/>
      <color theme="3"/>
      <name val="等线"/>
      <charset val="134"/>
      <scheme val="minor"/>
    </font>
    <font>
      <b/>
      <sz val="13"/>
      <color theme="3"/>
      <name val="等线"/>
      <charset val="134"/>
      <scheme val="minor"/>
    </font>
    <font>
      <b/>
      <sz val="11"/>
      <color theme="3"/>
      <name val="等线"/>
      <charset val="134"/>
      <scheme val="minor"/>
    </font>
    <font>
      <b/>
      <sz val="11"/>
      <color theme="1"/>
      <name val="等线"/>
      <charset val="0"/>
      <scheme val="minor"/>
    </font>
    <font>
      <b/>
      <sz val="15"/>
      <color theme="3"/>
      <name val="等线"/>
      <charset val="134"/>
      <scheme val="minor"/>
    </font>
    <font>
      <sz val="11"/>
      <color rgb="FFFA7D00"/>
      <name val="等线"/>
      <charset val="0"/>
      <scheme val="minor"/>
    </font>
    <font>
      <u/>
      <sz val="10"/>
      <color theme="10"/>
      <name val="等线"/>
      <charset val="134"/>
      <scheme val="minor"/>
    </font>
    <font>
      <sz val="11"/>
      <color rgb="FF9C0006"/>
      <name val="等线"/>
      <charset val="0"/>
      <scheme val="minor"/>
    </font>
    <font>
      <sz val="11"/>
      <color rgb="FFFF0000"/>
      <name val="等线"/>
      <charset val="0"/>
      <scheme val="minor"/>
    </font>
    <font>
      <sz val="11"/>
      <color rgb="FF3F3F76"/>
      <name val="等线"/>
      <charset val="0"/>
      <scheme val="minor"/>
    </font>
    <font>
      <i/>
      <sz val="11"/>
      <color rgb="FF7F7F7F"/>
      <name val="等线"/>
      <charset val="0"/>
      <scheme val="minor"/>
    </font>
    <font>
      <b/>
      <sz val="11"/>
      <color rgb="FFFA7D00"/>
      <name val="等线"/>
      <charset val="0"/>
      <scheme val="minor"/>
    </font>
    <font>
      <u/>
      <sz val="11"/>
      <color rgb="FF800080"/>
      <name val="等线"/>
      <charset val="0"/>
      <scheme val="minor"/>
    </font>
    <font>
      <b/>
      <sz val="11"/>
      <color rgb="FF3F3F3F"/>
      <name val="等线"/>
      <charset val="0"/>
      <scheme val="minor"/>
    </font>
    <font>
      <sz val="11"/>
      <color rgb="FF9C6500"/>
      <name val="等线"/>
      <charset val="0"/>
      <scheme val="minor"/>
    </font>
    <font>
      <b/>
      <sz val="11"/>
      <color rgb="FFFFFFFF"/>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9" tint="0.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diagonalDown="1">
      <left style="medium">
        <color auto="1"/>
      </left>
      <right/>
      <top style="medium">
        <color auto="1"/>
      </top>
      <bottom style="thin">
        <color auto="1"/>
      </bottom>
      <diagonal style="thin">
        <color rgb="FF000000"/>
      </diagonal>
    </border>
    <border>
      <left style="medium">
        <color auto="1"/>
      </left>
      <right/>
      <top style="medium">
        <color auto="1"/>
      </top>
      <bottom style="thin">
        <color rgb="FF000000"/>
      </bottom>
      <diagonal/>
    </border>
    <border>
      <left/>
      <right/>
      <top style="medium">
        <color auto="1"/>
      </top>
      <bottom style="thin">
        <color rgb="FF000000"/>
      </bottom>
      <diagonal/>
    </border>
    <border diagonalDown="1">
      <left style="medium">
        <color auto="1"/>
      </left>
      <right/>
      <top style="thin">
        <color auto="1"/>
      </top>
      <bottom style="thin">
        <color auto="1"/>
      </bottom>
      <diagonal style="thin">
        <color rgb="FF000000"/>
      </diagonal>
    </border>
    <border>
      <left style="medium">
        <color auto="1"/>
      </left>
      <right style="thin">
        <color auto="1"/>
      </right>
      <top style="thin">
        <color rgb="FF000000"/>
      </top>
      <bottom style="thin">
        <color auto="1"/>
      </bottom>
      <diagonal/>
    </border>
    <border>
      <left/>
      <right/>
      <top style="thin">
        <color rgb="FF000000"/>
      </top>
      <bottom style="thin">
        <color auto="1"/>
      </bottom>
      <diagonal/>
    </border>
    <border diagonalDown="1">
      <left style="medium">
        <color auto="1"/>
      </left>
      <right/>
      <top style="thin">
        <color auto="1"/>
      </top>
      <bottom/>
      <diagonal style="thin">
        <color rgb="FF000000"/>
      </diagonal>
    </border>
    <border>
      <left style="medium">
        <color auto="1"/>
      </left>
      <right style="thin">
        <color auto="1"/>
      </right>
      <top style="thin">
        <color auto="1"/>
      </top>
      <bottom style="thin">
        <color auto="1"/>
      </bottom>
      <diagonal/>
    </border>
    <border diagonalDown="1">
      <left style="medium">
        <color auto="1"/>
      </left>
      <right/>
      <top style="thin">
        <color auto="1"/>
      </top>
      <bottom style="medium">
        <color auto="1"/>
      </bottom>
      <diagonal style="thin">
        <color rgb="FF000000"/>
      </diagonal>
    </border>
    <border>
      <left style="medium">
        <color auto="1"/>
      </left>
      <right style="thin">
        <color auto="1"/>
      </right>
      <top style="thin">
        <color auto="1"/>
      </top>
      <bottom style="medium">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rgb="FF000000"/>
      </top>
      <bottom/>
      <diagonal/>
    </border>
    <border>
      <left style="medium">
        <color auto="1"/>
      </left>
      <right/>
      <top style="thin">
        <color auto="1"/>
      </top>
      <bottom style="thin">
        <color auto="1"/>
      </bottom>
      <diagonal/>
    </border>
    <border>
      <left style="medium">
        <color auto="1"/>
      </left>
      <right/>
      <top style="thin">
        <color auto="1"/>
      </top>
      <bottom style="thin">
        <color rgb="FF000000"/>
      </bottom>
      <diagonal/>
    </border>
    <border>
      <left style="medium">
        <color auto="1"/>
      </left>
      <right/>
      <top style="thin">
        <color auto="1"/>
      </top>
      <bottom/>
      <diagonal/>
    </border>
    <border>
      <left style="medium">
        <color auto="1"/>
      </left>
      <right/>
      <top style="thin">
        <color rgb="FF000000"/>
      </top>
      <bottom style="medium">
        <color auto="1"/>
      </bottom>
      <diagonal/>
    </border>
    <border>
      <left/>
      <right style="medium">
        <color auto="1"/>
      </right>
      <top style="medium">
        <color auto="1"/>
      </top>
      <bottom style="thin">
        <color rgb="FF000000"/>
      </bottom>
      <diagonal/>
    </border>
    <border>
      <left style="medium">
        <color auto="1"/>
      </left>
      <right style="medium">
        <color auto="1"/>
      </right>
      <top style="medium">
        <color auto="1"/>
      </top>
      <bottom style="thin">
        <color auto="1"/>
      </bottom>
      <diagonal/>
    </border>
    <border>
      <left/>
      <right style="thin">
        <color auto="1"/>
      </right>
      <top style="thin">
        <color rgb="FF000000"/>
      </top>
      <bottom style="thin">
        <color auto="1"/>
      </bottom>
      <diagonal/>
    </border>
    <border>
      <left style="thin">
        <color auto="1"/>
      </left>
      <right style="medium">
        <color auto="1"/>
      </right>
      <top style="thin">
        <color rgb="FF000000"/>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4" fillId="10"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4" fillId="11" borderId="0" applyNumberFormat="0" applyBorder="0" applyAlignment="0" applyProtection="0">
      <alignment vertical="center"/>
    </xf>
    <xf numFmtId="0" fontId="34" fillId="21" borderId="0" applyNumberFormat="0" applyBorder="0" applyAlignment="0" applyProtection="0">
      <alignment vertical="center"/>
    </xf>
    <xf numFmtId="0" fontId="33" fillId="19" borderId="0" applyNumberFormat="0" applyBorder="0" applyAlignment="0" applyProtection="0">
      <alignment vertical="center"/>
    </xf>
    <xf numFmtId="0" fontId="34" fillId="18" borderId="0" applyNumberFormat="0" applyBorder="0" applyAlignment="0" applyProtection="0">
      <alignment vertical="center"/>
    </xf>
    <xf numFmtId="0" fontId="38" fillId="0" borderId="37" applyNumberFormat="0" applyFill="0" applyAlignment="0" applyProtection="0">
      <alignment vertical="center"/>
    </xf>
    <xf numFmtId="0" fontId="46" fillId="0" borderId="0" applyNumberFormat="0" applyFill="0" applyBorder="0" applyAlignment="0" applyProtection="0">
      <alignment vertical="center"/>
    </xf>
    <xf numFmtId="0" fontId="39" fillId="0" borderId="38"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37" fillId="0" borderId="36" applyNumberFormat="0" applyFill="0" applyAlignment="0" applyProtection="0">
      <alignment vertical="center"/>
    </xf>
    <xf numFmtId="42" fontId="4" fillId="0" borderId="0" applyFont="0" applyFill="0" applyBorder="0" applyAlignment="0" applyProtection="0">
      <alignment vertical="center"/>
    </xf>
    <xf numFmtId="0" fontId="33" fillId="30" borderId="0" applyNumberFormat="0" applyBorder="0" applyAlignment="0" applyProtection="0">
      <alignment vertical="center"/>
    </xf>
    <xf numFmtId="0" fontId="44" fillId="0" borderId="0" applyNumberFormat="0" applyFill="0" applyBorder="0" applyAlignment="0" applyProtection="0">
      <alignment vertical="center"/>
    </xf>
    <xf numFmtId="0" fontId="34" fillId="23" borderId="0" applyNumberFormat="0" applyBorder="0" applyAlignment="0" applyProtection="0">
      <alignment vertical="center"/>
    </xf>
    <xf numFmtId="0" fontId="33" fillId="26" borderId="0" applyNumberFormat="0" applyBorder="0" applyAlignment="0" applyProtection="0">
      <alignment vertical="center"/>
    </xf>
    <xf numFmtId="0" fontId="40" fillId="0" borderId="36" applyNumberFormat="0" applyFill="0" applyAlignment="0" applyProtection="0">
      <alignment vertical="center"/>
    </xf>
    <xf numFmtId="0" fontId="42" fillId="0" borderId="0" applyNumberFormat="0" applyFill="0" applyBorder="0" applyAlignment="0" applyProtection="0">
      <alignment vertical="center"/>
    </xf>
    <xf numFmtId="0" fontId="34" fillId="27" borderId="0" applyNumberFormat="0" applyBorder="0" applyAlignment="0" applyProtection="0">
      <alignment vertical="center"/>
    </xf>
    <xf numFmtId="44" fontId="4" fillId="0" borderId="0" applyFont="0" applyFill="0" applyBorder="0" applyAlignment="0" applyProtection="0">
      <alignment vertical="center"/>
    </xf>
    <xf numFmtId="0" fontId="34" fillId="25" borderId="0" applyNumberFormat="0" applyBorder="0" applyAlignment="0" applyProtection="0">
      <alignment vertical="center"/>
    </xf>
    <xf numFmtId="0" fontId="47" fillId="29" borderId="41" applyNumberFormat="0" applyAlignment="0" applyProtection="0">
      <alignment vertical="center"/>
    </xf>
    <xf numFmtId="0" fontId="48" fillId="0" borderId="0" applyNumberFormat="0" applyFill="0" applyBorder="0" applyAlignment="0" applyProtection="0">
      <alignment vertical="center"/>
    </xf>
    <xf numFmtId="41" fontId="4" fillId="0" borderId="0" applyFont="0" applyFill="0" applyBorder="0" applyAlignment="0" applyProtection="0">
      <alignment vertical="center"/>
    </xf>
    <xf numFmtId="0" fontId="33" fillId="14" borderId="0" applyNumberFormat="0" applyBorder="0" applyAlignment="0" applyProtection="0">
      <alignment vertical="center"/>
    </xf>
    <xf numFmtId="0" fontId="34" fillId="20" borderId="0" applyNumberFormat="0" applyBorder="0" applyAlignment="0" applyProtection="0">
      <alignment vertical="center"/>
    </xf>
    <xf numFmtId="0" fontId="33" fillId="31" borderId="0" applyNumberFormat="0" applyBorder="0" applyAlignment="0" applyProtection="0">
      <alignment vertical="center"/>
    </xf>
    <xf numFmtId="0" fontId="45" fillId="28" borderId="41" applyNumberFormat="0" applyAlignment="0" applyProtection="0">
      <alignment vertical="center"/>
    </xf>
    <xf numFmtId="0" fontId="49" fillId="29" borderId="42" applyNumberFormat="0" applyAlignment="0" applyProtection="0">
      <alignment vertical="center"/>
    </xf>
    <xf numFmtId="0" fontId="51" fillId="33" borderId="43" applyNumberFormat="0" applyAlignment="0" applyProtection="0">
      <alignment vertical="center"/>
    </xf>
    <xf numFmtId="0" fontId="41" fillId="0" borderId="40" applyNumberFormat="0" applyFill="0" applyAlignment="0" applyProtection="0">
      <alignment vertical="center"/>
    </xf>
    <xf numFmtId="0" fontId="33" fillId="34" borderId="0" applyNumberFormat="0" applyBorder="0" applyAlignment="0" applyProtection="0">
      <alignment vertical="center"/>
    </xf>
    <xf numFmtId="0" fontId="33" fillId="12" borderId="0" applyNumberFormat="0" applyBorder="0" applyAlignment="0" applyProtection="0">
      <alignment vertical="center"/>
    </xf>
    <xf numFmtId="0" fontId="4" fillId="13" borderId="39" applyNumberFormat="0" applyFont="0" applyAlignment="0" applyProtection="0">
      <alignment vertical="center"/>
    </xf>
    <xf numFmtId="0" fontId="36" fillId="0" borderId="0" applyNumberFormat="0" applyFill="0" applyBorder="0" applyAlignment="0" applyProtection="0">
      <alignment vertical="center"/>
    </xf>
    <xf numFmtId="0" fontId="35" fillId="9" borderId="0" applyNumberFormat="0" applyBorder="0" applyAlignment="0" applyProtection="0">
      <alignment vertical="center"/>
    </xf>
    <xf numFmtId="0" fontId="38" fillId="0" borderId="0" applyNumberFormat="0" applyFill="0" applyBorder="0" applyAlignment="0" applyProtection="0">
      <alignment vertical="center"/>
    </xf>
    <xf numFmtId="0" fontId="33" fillId="22" borderId="0" applyNumberFormat="0" applyBorder="0" applyAlignment="0" applyProtection="0">
      <alignment vertical="center"/>
    </xf>
    <xf numFmtId="0" fontId="50" fillId="32" borderId="0" applyNumberFormat="0" applyBorder="0" applyAlignment="0" applyProtection="0">
      <alignment vertical="center"/>
    </xf>
    <xf numFmtId="0" fontId="34" fillId="8" borderId="0" applyNumberFormat="0" applyBorder="0" applyAlignment="0" applyProtection="0">
      <alignment vertical="center"/>
    </xf>
    <xf numFmtId="0" fontId="43" fillId="24" borderId="0" applyNumberFormat="0" applyBorder="0" applyAlignment="0" applyProtection="0">
      <alignment vertical="center"/>
    </xf>
    <xf numFmtId="0" fontId="33" fillId="7" borderId="0" applyNumberFormat="0" applyBorder="0" applyAlignment="0" applyProtection="0">
      <alignment vertical="center"/>
    </xf>
    <xf numFmtId="0" fontId="34" fillId="6" borderId="0" applyNumberFormat="0" applyBorder="0" applyAlignment="0" applyProtection="0">
      <alignment vertical="center"/>
    </xf>
    <xf numFmtId="0" fontId="33" fillId="17" borderId="0" applyNumberFormat="0" applyBorder="0" applyAlignment="0" applyProtection="0">
      <alignment vertical="center"/>
    </xf>
    <xf numFmtId="0" fontId="34" fillId="5" borderId="0" applyNumberFormat="0" applyBorder="0" applyAlignment="0" applyProtection="0">
      <alignment vertical="center"/>
    </xf>
    <xf numFmtId="0" fontId="33" fillId="4" borderId="0" applyNumberFormat="0" applyBorder="0" applyAlignment="0" applyProtection="0">
      <alignment vertical="center"/>
    </xf>
  </cellStyleXfs>
  <cellXfs count="8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2" fillId="0" borderId="0" xfId="0" applyFont="1">
      <alignment vertical="center"/>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8" xfId="0" applyFont="1" applyBorder="1" applyAlignment="1" applyProtection="1">
      <alignment horizontal="center" vertical="center" wrapText="1"/>
    </xf>
    <xf numFmtId="0" fontId="27" fillId="0" borderId="9" xfId="0" applyFont="1" applyBorder="1" applyAlignment="1" applyProtection="1">
      <alignment horizontal="center" vertical="center" wrapText="1"/>
    </xf>
    <xf numFmtId="0" fontId="27" fillId="0" borderId="10"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0" fontId="23" fillId="0" borderId="1" xfId="0" applyFont="1" applyBorder="1" applyAlignment="1">
      <alignment horizontal="center" vertical="center"/>
    </xf>
    <xf numFmtId="0" fontId="26" fillId="0" borderId="16" xfId="0" applyFont="1" applyBorder="1" applyAlignment="1" applyProtection="1">
      <alignment horizontal="center" vertical="center" wrapText="1"/>
    </xf>
    <xf numFmtId="0" fontId="28" fillId="0" borderId="17" xfId="0" applyFont="1" applyBorder="1" applyAlignment="1" applyProtection="1">
      <alignment horizontal="center" vertical="center" wrapText="1"/>
    </xf>
    <xf numFmtId="0" fontId="28" fillId="0" borderId="18" xfId="0" applyFont="1" applyBorder="1" applyAlignment="1" applyProtection="1">
      <alignment horizontal="center" vertical="center" wrapText="1"/>
    </xf>
    <xf numFmtId="0" fontId="23" fillId="0" borderId="19" xfId="0" applyFont="1" applyBorder="1" applyAlignment="1">
      <alignment horizontal="center" vertical="center" wrapText="1"/>
    </xf>
    <xf numFmtId="0" fontId="29" fillId="0" borderId="20" xfId="0" applyFont="1" applyBorder="1" applyAlignment="1" applyProtection="1">
      <alignment horizontal="center" vertical="center" wrapText="1"/>
    </xf>
    <xf numFmtId="0" fontId="29" fillId="3" borderId="21" xfId="0" applyFont="1" applyFill="1" applyBorder="1" applyAlignment="1" applyProtection="1">
      <alignment horizontal="center" vertical="center" wrapText="1"/>
    </xf>
    <xf numFmtId="0" fontId="29" fillId="3" borderId="22" xfId="0" applyFont="1" applyFill="1" applyBorder="1" applyAlignment="1" applyProtection="1">
      <alignment horizontal="center" vertical="center" wrapText="1"/>
    </xf>
    <xf numFmtId="0" fontId="30" fillId="0" borderId="23" xfId="0" applyFont="1" applyFill="1" applyBorder="1" applyAlignment="1" applyProtection="1">
      <alignment horizontal="center" vertical="center" wrapText="1"/>
    </xf>
    <xf numFmtId="0" fontId="31" fillId="3" borderId="15" xfId="0" applyFont="1" applyFill="1" applyBorder="1" applyAlignment="1" applyProtection="1">
      <alignment horizontal="center" vertical="center" wrapText="1"/>
    </xf>
    <xf numFmtId="0" fontId="31" fillId="3" borderId="1" xfId="0" applyFont="1" applyFill="1" applyBorder="1" applyAlignment="1" applyProtection="1">
      <alignment horizontal="center" vertical="center" wrapText="1"/>
    </xf>
    <xf numFmtId="0" fontId="31" fillId="0" borderId="1" xfId="0" applyFont="1" applyBorder="1" applyAlignment="1" applyProtection="1">
      <alignment horizontal="center" vertical="center" wrapText="1"/>
    </xf>
    <xf numFmtId="0" fontId="30" fillId="0" borderId="24" xfId="0" applyFont="1" applyFill="1" applyBorder="1" applyAlignment="1" applyProtection="1">
      <alignment horizontal="center" vertical="center" wrapText="1"/>
    </xf>
    <xf numFmtId="0" fontId="30" fillId="0" borderId="25" xfId="0" applyFont="1" applyFill="1" applyBorder="1" applyAlignment="1" applyProtection="1">
      <alignment horizontal="center" vertical="center" wrapText="1"/>
    </xf>
    <xf numFmtId="0" fontId="30" fillId="0" borderId="26" xfId="0" applyFont="1" applyFill="1" applyBorder="1" applyAlignment="1" applyProtection="1">
      <alignment horizontal="center" vertical="center" wrapText="1"/>
    </xf>
    <xf numFmtId="0" fontId="8" fillId="0" borderId="1" xfId="0" applyNumberFormat="1" applyFont="1" applyBorder="1" applyAlignment="1">
      <alignment horizontal="center" vertical="center" wrapText="1"/>
    </xf>
    <xf numFmtId="0" fontId="30" fillId="0" borderId="23"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0" fillId="0" borderId="27" xfId="0" applyFont="1" applyBorder="1" applyAlignment="1" applyProtection="1">
      <alignment horizontal="center" vertical="center" wrapText="1"/>
    </xf>
    <xf numFmtId="0" fontId="31" fillId="3" borderId="17" xfId="0" applyFont="1" applyFill="1" applyBorder="1" applyAlignment="1" applyProtection="1">
      <alignment horizontal="center" vertical="center" wrapText="1"/>
    </xf>
    <xf numFmtId="0" fontId="31" fillId="3" borderId="19" xfId="0" applyFont="1" applyFill="1" applyBorder="1" applyAlignment="1" applyProtection="1">
      <alignment horizontal="center" vertical="center" wrapText="1"/>
    </xf>
    <xf numFmtId="0" fontId="31" fillId="0" borderId="19"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2" fillId="0" borderId="29" xfId="0" applyFont="1" applyBorder="1" applyAlignment="1">
      <alignment horizontal="center" vertical="center"/>
    </xf>
    <xf numFmtId="0" fontId="28" fillId="0" borderId="30" xfId="0" applyFont="1" applyBorder="1" applyAlignment="1" applyProtection="1">
      <alignment horizontal="center" vertical="center" wrapText="1"/>
    </xf>
    <xf numFmtId="0" fontId="28" fillId="0" borderId="31" xfId="0" applyFont="1" applyBorder="1" applyAlignment="1" applyProtection="1">
      <alignment horizontal="center" vertical="center" wrapText="1"/>
    </xf>
    <xf numFmtId="0" fontId="22" fillId="0" borderId="32" xfId="0" applyFont="1" applyBorder="1" applyAlignment="1">
      <alignment horizontal="center" vertical="center"/>
    </xf>
    <xf numFmtId="0" fontId="28" fillId="0" borderId="33" xfId="0" applyFont="1" applyBorder="1" applyAlignment="1" applyProtection="1">
      <alignment horizontal="center" vertical="center" wrapText="1"/>
    </xf>
    <xf numFmtId="0" fontId="28" fillId="0" borderId="34" xfId="0" applyFont="1" applyBorder="1" applyAlignment="1" applyProtection="1">
      <alignment horizontal="center" vertical="center" wrapText="1"/>
    </xf>
    <xf numFmtId="0" fontId="23" fillId="0" borderId="32" xfId="0" applyFont="1" applyBorder="1" applyAlignment="1">
      <alignment horizontal="center" vertical="center" wrapText="1"/>
    </xf>
    <xf numFmtId="0" fontId="31" fillId="0" borderId="33" xfId="0" applyFont="1" applyBorder="1" applyAlignment="1" applyProtection="1">
      <alignment horizontal="center" vertical="center" wrapText="1"/>
    </xf>
    <xf numFmtId="0" fontId="31" fillId="0" borderId="33" xfId="0" applyNumberFormat="1" applyFont="1" applyBorder="1" applyAlignment="1">
      <alignment horizontal="center" vertical="center" wrapText="1"/>
    </xf>
    <xf numFmtId="0" fontId="8" fillId="0" borderId="1" xfId="0" applyFont="1" applyBorder="1" applyAlignment="1" applyProtection="1">
      <alignment horizontal="center" vertical="center" wrapText="1"/>
    </xf>
    <xf numFmtId="0" fontId="31" fillId="0" borderId="34" xfId="0" applyFont="1" applyBorder="1" applyAlignment="1" applyProtection="1">
      <alignment horizontal="center" vertical="center" wrapText="1"/>
    </xf>
    <xf numFmtId="0" fontId="23" fillId="0" borderId="35" xfId="0" applyFont="1" applyBorder="1" applyAlignment="1">
      <alignment horizontal="center" vertical="center" wrapText="1"/>
    </xf>
    <xf numFmtId="0" fontId="22" fillId="0" borderId="0" xfId="0" applyFont="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1"/>
  <sheetViews>
    <sheetView workbookViewId="0">
      <pane ySplit="5" topLeftCell="A6" activePane="bottomLeft" state="frozen"/>
      <selection/>
      <selection pane="bottomLeft" activeCell="M7" sqref="M7"/>
    </sheetView>
  </sheetViews>
  <sheetFormatPr defaultColWidth="9" defaultRowHeight="13.5" customHeight="1"/>
  <cols>
    <col min="1" max="1" width="10.5" style="42" customWidth="1"/>
    <col min="2" max="2" width="7.375" style="42" customWidth="1"/>
    <col min="3" max="6" width="8.375" style="42" customWidth="1"/>
    <col min="7" max="7" width="7.375" style="42" customWidth="1"/>
    <col min="8" max="8" width="56.5" style="42" customWidth="1"/>
    <col min="9" max="25" width="9" style="42"/>
  </cols>
  <sheetData>
    <row r="1" ht="36" customHeight="1" spans="1:8">
      <c r="A1" s="43" t="s">
        <v>0</v>
      </c>
      <c r="B1" s="43"/>
      <c r="C1" s="43"/>
      <c r="D1" s="43"/>
      <c r="E1" s="43"/>
      <c r="F1" s="43"/>
      <c r="G1" s="43"/>
      <c r="H1" s="43"/>
    </row>
    <row r="2" s="40" customFormat="1" ht="24" customHeight="1" spans="1:8">
      <c r="A2" s="44" t="s">
        <v>1</v>
      </c>
      <c r="B2" s="45" t="s">
        <v>2</v>
      </c>
      <c r="C2" s="46"/>
      <c r="D2" s="46"/>
      <c r="E2" s="46"/>
      <c r="F2" s="46"/>
      <c r="G2" s="75"/>
      <c r="H2" s="76" t="s">
        <v>3</v>
      </c>
    </row>
    <row r="3" s="40" customFormat="1" ht="20" customHeight="1" spans="1:8">
      <c r="A3" s="47"/>
      <c r="B3" s="48" t="s">
        <v>4</v>
      </c>
      <c r="C3" s="49" t="s">
        <v>5</v>
      </c>
      <c r="D3" s="49"/>
      <c r="E3" s="49"/>
      <c r="F3" s="77"/>
      <c r="G3" s="78" t="s">
        <v>6</v>
      </c>
      <c r="H3" s="79"/>
    </row>
    <row r="4" s="40" customFormat="1" ht="20" customHeight="1" spans="1:8">
      <c r="A4" s="50"/>
      <c r="B4" s="51"/>
      <c r="C4" s="52" t="s">
        <v>7</v>
      </c>
      <c r="D4" s="53" t="s">
        <v>8</v>
      </c>
      <c r="E4" s="53"/>
      <c r="F4" s="53"/>
      <c r="G4" s="80"/>
      <c r="H4" s="79"/>
    </row>
    <row r="5" s="40" customFormat="1" ht="44" customHeight="1" spans="1:9">
      <c r="A5" s="54"/>
      <c r="B5" s="55"/>
      <c r="C5" s="56"/>
      <c r="D5" s="57" t="s">
        <v>9</v>
      </c>
      <c r="E5" s="57" t="s">
        <v>10</v>
      </c>
      <c r="F5" s="57" t="s">
        <v>11</v>
      </c>
      <c r="G5" s="81"/>
      <c r="H5" s="79"/>
      <c r="I5" s="88"/>
    </row>
    <row r="6" s="41" customFormat="1" ht="31" customHeight="1" spans="1:8">
      <c r="A6" s="58" t="s">
        <v>12</v>
      </c>
      <c r="B6" s="59"/>
      <c r="C6" s="60"/>
      <c r="D6" s="60"/>
      <c r="E6" s="60"/>
      <c r="F6" s="60"/>
      <c r="G6" s="60">
        <f>SUM(G7:G21)</f>
        <v>0</v>
      </c>
      <c r="H6" s="82"/>
    </row>
    <row r="7" s="41" customFormat="1" ht="30" customHeight="1" spans="1:8">
      <c r="A7" s="61" t="s">
        <v>13</v>
      </c>
      <c r="B7" s="62">
        <f t="shared" ref="B7:B21" si="0">C7+G7</f>
        <v>0</v>
      </c>
      <c r="C7" s="63">
        <f t="shared" ref="C7:C21" si="1">SUM(D7:F7)</f>
        <v>0</v>
      </c>
      <c r="D7" s="64"/>
      <c r="E7" s="64"/>
      <c r="F7" s="64"/>
      <c r="G7" s="83"/>
      <c r="H7" s="82"/>
    </row>
    <row r="8" s="41" customFormat="1" ht="30" customHeight="1" spans="1:8">
      <c r="A8" s="61" t="s">
        <v>14</v>
      </c>
      <c r="B8" s="62">
        <f t="shared" si="0"/>
        <v>0</v>
      </c>
      <c r="C8" s="63">
        <f t="shared" si="1"/>
        <v>0</v>
      </c>
      <c r="D8" s="64"/>
      <c r="E8" s="64"/>
      <c r="F8" s="64"/>
      <c r="G8" s="83"/>
      <c r="H8" s="82"/>
    </row>
    <row r="9" s="41" customFormat="1" ht="30" customHeight="1" spans="1:8">
      <c r="A9" s="61" t="s">
        <v>15</v>
      </c>
      <c r="B9" s="62">
        <f t="shared" si="0"/>
        <v>0</v>
      </c>
      <c r="C9" s="63">
        <f t="shared" si="1"/>
        <v>0</v>
      </c>
      <c r="D9" s="64"/>
      <c r="E9" s="64"/>
      <c r="F9" s="64"/>
      <c r="G9" s="83"/>
      <c r="H9" s="82"/>
    </row>
    <row r="10" s="41" customFormat="1" ht="30" customHeight="1" spans="1:8">
      <c r="A10" s="61" t="s">
        <v>16</v>
      </c>
      <c r="B10" s="62">
        <f t="shared" si="0"/>
        <v>0</v>
      </c>
      <c r="C10" s="63">
        <f t="shared" si="1"/>
        <v>0</v>
      </c>
      <c r="D10" s="64"/>
      <c r="E10" s="64"/>
      <c r="F10" s="64"/>
      <c r="G10" s="83"/>
      <c r="H10" s="82"/>
    </row>
    <row r="11" s="41" customFormat="1" ht="30" customHeight="1" spans="1:8">
      <c r="A11" s="61" t="s">
        <v>17</v>
      </c>
      <c r="B11" s="62">
        <f t="shared" si="0"/>
        <v>0</v>
      </c>
      <c r="C11" s="63">
        <f t="shared" si="1"/>
        <v>0</v>
      </c>
      <c r="D11" s="64"/>
      <c r="E11" s="64"/>
      <c r="F11" s="64"/>
      <c r="G11" s="83"/>
      <c r="H11" s="82"/>
    </row>
    <row r="12" s="41" customFormat="1" ht="30" customHeight="1" spans="1:8">
      <c r="A12" s="61" t="s">
        <v>18</v>
      </c>
      <c r="B12" s="59">
        <v>580</v>
      </c>
      <c r="C12" s="60">
        <f t="shared" si="1"/>
        <v>580</v>
      </c>
      <c r="D12" s="60">
        <v>260</v>
      </c>
      <c r="E12" s="60">
        <v>263</v>
      </c>
      <c r="F12" s="60">
        <v>57</v>
      </c>
      <c r="G12" s="60">
        <v>0</v>
      </c>
      <c r="H12" s="82"/>
    </row>
    <row r="13" s="41" customFormat="1" ht="30" customHeight="1" spans="1:8">
      <c r="A13" s="65" t="s">
        <v>19</v>
      </c>
      <c r="B13" s="62">
        <f t="shared" si="0"/>
        <v>0</v>
      </c>
      <c r="C13" s="63">
        <f t="shared" si="1"/>
        <v>0</v>
      </c>
      <c r="D13" s="64"/>
      <c r="E13" s="64"/>
      <c r="F13" s="64"/>
      <c r="G13" s="83"/>
      <c r="H13" s="82"/>
    </row>
    <row r="14" s="41" customFormat="1" ht="30" customHeight="1" spans="1:8">
      <c r="A14" s="65" t="s">
        <v>20</v>
      </c>
      <c r="B14" s="62">
        <f t="shared" si="0"/>
        <v>0</v>
      </c>
      <c r="C14" s="63">
        <f t="shared" si="1"/>
        <v>0</v>
      </c>
      <c r="D14" s="64"/>
      <c r="E14" s="64"/>
      <c r="F14" s="64"/>
      <c r="G14" s="83"/>
      <c r="H14" s="82"/>
    </row>
    <row r="15" s="41" customFormat="1" ht="30" customHeight="1" spans="1:8">
      <c r="A15" s="66" t="s">
        <v>21</v>
      </c>
      <c r="B15" s="62">
        <f t="shared" si="0"/>
        <v>0</v>
      </c>
      <c r="C15" s="63">
        <f t="shared" si="1"/>
        <v>0</v>
      </c>
      <c r="D15" s="64"/>
      <c r="E15" s="64"/>
      <c r="F15" s="64"/>
      <c r="G15" s="83"/>
      <c r="H15" s="82"/>
    </row>
    <row r="16" s="41" customFormat="1" ht="30" customHeight="1" spans="1:8">
      <c r="A16" s="67" t="s">
        <v>22</v>
      </c>
      <c r="B16" s="62">
        <f t="shared" si="0"/>
        <v>0</v>
      </c>
      <c r="C16" s="63">
        <f t="shared" si="1"/>
        <v>0</v>
      </c>
      <c r="D16" s="64"/>
      <c r="E16" s="64"/>
      <c r="F16" s="64"/>
      <c r="G16" s="83"/>
      <c r="H16" s="82"/>
    </row>
    <row r="17" s="41" customFormat="1" ht="30" customHeight="1" spans="1:8">
      <c r="A17" s="61" t="s">
        <v>23</v>
      </c>
      <c r="B17" s="62">
        <f t="shared" si="0"/>
        <v>0</v>
      </c>
      <c r="C17" s="63">
        <f t="shared" si="1"/>
        <v>0</v>
      </c>
      <c r="D17" s="64"/>
      <c r="E17" s="64"/>
      <c r="F17" s="64"/>
      <c r="G17" s="83"/>
      <c r="H17" s="82"/>
    </row>
    <row r="18" s="41" customFormat="1" ht="30" customHeight="1" spans="1:8">
      <c r="A18" s="61" t="s">
        <v>24</v>
      </c>
      <c r="B18" s="62">
        <f t="shared" si="0"/>
        <v>0</v>
      </c>
      <c r="C18" s="63">
        <f t="shared" si="1"/>
        <v>0</v>
      </c>
      <c r="D18" s="68"/>
      <c r="E18" s="68"/>
      <c r="F18" s="68"/>
      <c r="G18" s="84"/>
      <c r="H18" s="82"/>
    </row>
    <row r="19" s="41" customFormat="1" ht="30" customHeight="1" spans="1:8">
      <c r="A19" s="61" t="s">
        <v>25</v>
      </c>
      <c r="B19" s="62">
        <f t="shared" si="0"/>
        <v>0</v>
      </c>
      <c r="C19" s="63">
        <f t="shared" si="1"/>
        <v>0</v>
      </c>
      <c r="D19" s="68"/>
      <c r="E19" s="85"/>
      <c r="F19" s="85"/>
      <c r="G19" s="83"/>
      <c r="H19" s="82"/>
    </row>
    <row r="20" s="41" customFormat="1" ht="30" customHeight="1" spans="1:8">
      <c r="A20" s="69" t="s">
        <v>26</v>
      </c>
      <c r="B20" s="62">
        <f t="shared" si="0"/>
        <v>0</v>
      </c>
      <c r="C20" s="63">
        <f t="shared" si="1"/>
        <v>0</v>
      </c>
      <c r="D20" s="70"/>
      <c r="E20" s="70"/>
      <c r="F20" s="85"/>
      <c r="G20" s="83"/>
      <c r="H20" s="82"/>
    </row>
    <row r="21" s="41" customFormat="1" ht="30" customHeight="1" spans="1:8">
      <c r="A21" s="71" t="s">
        <v>27</v>
      </c>
      <c r="B21" s="72">
        <f t="shared" si="0"/>
        <v>0</v>
      </c>
      <c r="C21" s="73">
        <f t="shared" si="1"/>
        <v>0</v>
      </c>
      <c r="D21" s="74"/>
      <c r="E21" s="74"/>
      <c r="F21" s="74"/>
      <c r="G21" s="86"/>
      <c r="H21" s="87"/>
    </row>
  </sheetData>
  <sheetProtection formatCells="0" insertHyperlinks="0" autoFilter="0"/>
  <mergeCells count="9">
    <mergeCell ref="A1:H1"/>
    <mergeCell ref="B2:G2"/>
    <mergeCell ref="C3:F3"/>
    <mergeCell ref="D4:F4"/>
    <mergeCell ref="A2:A5"/>
    <mergeCell ref="B3:B5"/>
    <mergeCell ref="C4:C5"/>
    <mergeCell ref="G3:G5"/>
    <mergeCell ref="H2:H5"/>
  </mergeCells>
  <printOptions horizontalCentered="1"/>
  <pageMargins left="0.786805555555556" right="0.590277777777778" top="0.786805555555556" bottom="0.590277777777778" header="0.298611111111111" footer="0.298611111111111"/>
  <pageSetup paperSize="9" scale="71" fitToHeight="0" orientation="portrait" horizontalDpi="600"/>
  <headerFooter/>
  <ignoredErrors>
    <ignoredError sqref="C17 C12:C13"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3"/>
  <sheetViews>
    <sheetView workbookViewId="0">
      <pane ySplit="3" topLeftCell="A259" activePane="bottomLeft" state="frozen"/>
      <selection/>
      <selection pane="bottomLeft" activeCell="K262" sqref="K262"/>
    </sheetView>
  </sheetViews>
  <sheetFormatPr defaultColWidth="9" defaultRowHeight="13.5"/>
  <cols>
    <col min="1" max="1" width="3.95" style="3" customWidth="1"/>
    <col min="2" max="2" width="11.0833333333333" style="3" customWidth="1"/>
    <col min="3" max="4" width="9.78333333333333" style="3" customWidth="1"/>
    <col min="5" max="5" width="13.8" style="3" customWidth="1"/>
    <col min="6" max="6" width="10.1" style="3" customWidth="1"/>
    <col min="7" max="7" width="11.5166666666667" style="3" customWidth="1"/>
    <col min="8" max="8" width="11.7333333333333" style="3" customWidth="1"/>
    <col min="9" max="9" width="12.3916666666667" style="3" customWidth="1"/>
    <col min="10" max="10" width="10.2166666666667" style="3" customWidth="1"/>
    <col min="11" max="15" width="7.05833333333333" style="3" customWidth="1"/>
    <col min="16" max="18" width="9.45" style="3" customWidth="1"/>
    <col min="19" max="19" width="10.975" style="3" customWidth="1"/>
    <col min="20" max="16372" width="9" style="3"/>
    <col min="16373" max="16384" width="9" style="5"/>
  </cols>
  <sheetData>
    <row r="1" ht="47" customHeight="1" spans="1:19">
      <c r="A1" s="6" t="s">
        <v>28</v>
      </c>
      <c r="B1" s="7"/>
      <c r="C1" s="7"/>
      <c r="D1" s="7"/>
      <c r="E1" s="7"/>
      <c r="F1" s="7"/>
      <c r="G1" s="7"/>
      <c r="H1" s="7"/>
      <c r="I1" s="7"/>
      <c r="J1" s="7"/>
      <c r="K1" s="7"/>
      <c r="L1" s="7"/>
      <c r="M1" s="7"/>
      <c r="N1" s="7"/>
      <c r="O1" s="7"/>
      <c r="P1" s="7"/>
      <c r="Q1" s="7"/>
      <c r="R1" s="7"/>
      <c r="S1" s="7"/>
    </row>
    <row r="2" s="1" customFormat="1" ht="35" customHeight="1" spans="1:19">
      <c r="A2" s="16" t="s">
        <v>29</v>
      </c>
      <c r="B2" s="16" t="s">
        <v>30</v>
      </c>
      <c r="C2" s="16" t="s">
        <v>31</v>
      </c>
      <c r="D2" s="16" t="s">
        <v>32</v>
      </c>
      <c r="E2" s="16" t="s">
        <v>33</v>
      </c>
      <c r="F2" s="16" t="s">
        <v>34</v>
      </c>
      <c r="G2" s="16" t="s">
        <v>35</v>
      </c>
      <c r="H2" s="16" t="s">
        <v>36</v>
      </c>
      <c r="I2" s="16" t="s">
        <v>37</v>
      </c>
      <c r="J2" s="16" t="s">
        <v>38</v>
      </c>
      <c r="K2" s="16" t="s">
        <v>8</v>
      </c>
      <c r="L2" s="16"/>
      <c r="M2" s="16"/>
      <c r="N2" s="16"/>
      <c r="O2" s="16"/>
      <c r="P2" s="16" t="s">
        <v>39</v>
      </c>
      <c r="Q2" s="16" t="s">
        <v>40</v>
      </c>
      <c r="R2" s="16" t="s">
        <v>41</v>
      </c>
      <c r="S2" s="16" t="s">
        <v>3</v>
      </c>
    </row>
    <row r="3" s="1" customFormat="1" ht="47" customHeight="1" spans="1:19">
      <c r="A3" s="16"/>
      <c r="B3" s="16"/>
      <c r="C3" s="16"/>
      <c r="D3" s="16"/>
      <c r="E3" s="16"/>
      <c r="F3" s="16"/>
      <c r="G3" s="16"/>
      <c r="H3" s="16"/>
      <c r="I3" s="16"/>
      <c r="J3" s="16"/>
      <c r="K3" s="19" t="s">
        <v>42</v>
      </c>
      <c r="L3" s="19" t="s">
        <v>43</v>
      </c>
      <c r="M3" s="19" t="s">
        <v>44</v>
      </c>
      <c r="N3" s="19" t="s">
        <v>45</v>
      </c>
      <c r="O3" s="19" t="s">
        <v>46</v>
      </c>
      <c r="P3" s="16"/>
      <c r="Q3" s="16"/>
      <c r="R3" s="16"/>
      <c r="S3" s="16"/>
    </row>
    <row r="4" s="2" customFormat="1" ht="84" customHeight="1" spans="1:19">
      <c r="A4" s="10">
        <f>ROW()-3</f>
        <v>1</v>
      </c>
      <c r="B4" s="10" t="s">
        <v>47</v>
      </c>
      <c r="C4" s="33" t="s">
        <v>48</v>
      </c>
      <c r="D4" s="10" t="s">
        <v>49</v>
      </c>
      <c r="E4" s="10" t="s">
        <v>50</v>
      </c>
      <c r="F4" s="10" t="s">
        <v>51</v>
      </c>
      <c r="G4" s="10" t="s">
        <v>52</v>
      </c>
      <c r="H4" s="10" t="s">
        <v>52</v>
      </c>
      <c r="I4" s="10" t="s">
        <v>53</v>
      </c>
      <c r="J4" s="10">
        <v>3500</v>
      </c>
      <c r="K4" s="28"/>
      <c r="L4" s="10"/>
      <c r="M4" s="10"/>
      <c r="N4" s="10"/>
      <c r="O4" s="10">
        <v>3500</v>
      </c>
      <c r="P4" s="10" t="s">
        <v>54</v>
      </c>
      <c r="Q4" s="10" t="s">
        <v>55</v>
      </c>
      <c r="R4" s="10" t="s">
        <v>56</v>
      </c>
      <c r="S4" s="10" t="s">
        <v>57</v>
      </c>
    </row>
    <row r="5" s="2" customFormat="1" ht="84" customHeight="1" spans="1:19">
      <c r="A5" s="10">
        <f t="shared" ref="A5:A14" si="0">ROW()-3</f>
        <v>2</v>
      </c>
      <c r="B5" s="10" t="s">
        <v>47</v>
      </c>
      <c r="C5" s="33" t="s">
        <v>58</v>
      </c>
      <c r="D5" s="10" t="s">
        <v>59</v>
      </c>
      <c r="E5" s="10" t="s">
        <v>60</v>
      </c>
      <c r="F5" s="10" t="s">
        <v>61</v>
      </c>
      <c r="G5" s="10" t="s">
        <v>62</v>
      </c>
      <c r="H5" s="10" t="s">
        <v>63</v>
      </c>
      <c r="I5" s="10" t="s">
        <v>64</v>
      </c>
      <c r="J5" s="10">
        <v>12000</v>
      </c>
      <c r="K5" s="28">
        <v>12000</v>
      </c>
      <c r="L5" s="10"/>
      <c r="M5" s="10"/>
      <c r="N5" s="10"/>
      <c r="O5" s="10"/>
      <c r="P5" s="10" t="s">
        <v>65</v>
      </c>
      <c r="Q5" s="10" t="s">
        <v>66</v>
      </c>
      <c r="R5" s="10" t="s">
        <v>67</v>
      </c>
      <c r="S5" s="10" t="s">
        <v>68</v>
      </c>
    </row>
    <row r="6" s="2" customFormat="1" ht="84" customHeight="1" spans="1:19">
      <c r="A6" s="10">
        <f t="shared" si="0"/>
        <v>3</v>
      </c>
      <c r="B6" s="10" t="s">
        <v>47</v>
      </c>
      <c r="C6" s="33" t="s">
        <v>69</v>
      </c>
      <c r="D6" s="10" t="s">
        <v>70</v>
      </c>
      <c r="E6" s="10" t="s">
        <v>71</v>
      </c>
      <c r="F6" s="10" t="s">
        <v>72</v>
      </c>
      <c r="G6" s="10" t="s">
        <v>73</v>
      </c>
      <c r="H6" s="10" t="s">
        <v>74</v>
      </c>
      <c r="I6" s="10" t="s">
        <v>75</v>
      </c>
      <c r="J6" s="10">
        <v>53737.59</v>
      </c>
      <c r="K6" s="10">
        <v>51737.59</v>
      </c>
      <c r="L6" s="10"/>
      <c r="M6" s="10">
        <v>2000</v>
      </c>
      <c r="N6" s="10"/>
      <c r="O6" s="10"/>
      <c r="P6" s="10" t="s">
        <v>65</v>
      </c>
      <c r="Q6" s="10" t="s">
        <v>76</v>
      </c>
      <c r="R6" s="10" t="s">
        <v>77</v>
      </c>
      <c r="S6" s="10" t="s">
        <v>68</v>
      </c>
    </row>
    <row r="7" s="2" customFormat="1" ht="84" customHeight="1" spans="1:19">
      <c r="A7" s="10">
        <f t="shared" si="0"/>
        <v>4</v>
      </c>
      <c r="B7" s="10" t="s">
        <v>47</v>
      </c>
      <c r="C7" s="33" t="s">
        <v>78</v>
      </c>
      <c r="D7" s="10" t="s">
        <v>79</v>
      </c>
      <c r="E7" s="10" t="s">
        <v>80</v>
      </c>
      <c r="F7" s="10" t="s">
        <v>81</v>
      </c>
      <c r="G7" s="10" t="s">
        <v>82</v>
      </c>
      <c r="H7" s="10" t="s">
        <v>83</v>
      </c>
      <c r="I7" s="10" t="s">
        <v>84</v>
      </c>
      <c r="J7" s="10">
        <v>50478.27</v>
      </c>
      <c r="K7" s="10">
        <v>50478.27</v>
      </c>
      <c r="L7" s="10"/>
      <c r="M7" s="10"/>
      <c r="N7" s="10"/>
      <c r="O7" s="10"/>
      <c r="P7" s="10" t="s">
        <v>85</v>
      </c>
      <c r="Q7" s="10" t="s">
        <v>86</v>
      </c>
      <c r="R7" s="10" t="s">
        <v>87</v>
      </c>
      <c r="S7" s="10" t="s">
        <v>68</v>
      </c>
    </row>
    <row r="8" s="2" customFormat="1" ht="84" customHeight="1" spans="1:19">
      <c r="A8" s="10">
        <f t="shared" si="0"/>
        <v>5</v>
      </c>
      <c r="B8" s="10" t="s">
        <v>47</v>
      </c>
      <c r="C8" s="33" t="s">
        <v>88</v>
      </c>
      <c r="D8" s="10" t="s">
        <v>89</v>
      </c>
      <c r="E8" s="10" t="s">
        <v>90</v>
      </c>
      <c r="F8" s="10" t="s">
        <v>91</v>
      </c>
      <c r="G8" s="10" t="s">
        <v>92</v>
      </c>
      <c r="H8" s="10" t="s">
        <v>93</v>
      </c>
      <c r="I8" s="10" t="s">
        <v>94</v>
      </c>
      <c r="J8" s="10">
        <v>530</v>
      </c>
      <c r="K8" s="10"/>
      <c r="L8" s="10">
        <v>30</v>
      </c>
      <c r="M8" s="10">
        <v>300</v>
      </c>
      <c r="N8" s="10">
        <v>200</v>
      </c>
      <c r="O8" s="10"/>
      <c r="P8" s="10" t="s">
        <v>54</v>
      </c>
      <c r="Q8" s="10" t="s">
        <v>95</v>
      </c>
      <c r="R8" s="10" t="s">
        <v>96</v>
      </c>
      <c r="S8" s="10" t="s">
        <v>68</v>
      </c>
    </row>
    <row r="9" s="2" customFormat="1" ht="84" customHeight="1" spans="1:19">
      <c r="A9" s="10">
        <f t="shared" si="0"/>
        <v>6</v>
      </c>
      <c r="B9" s="10" t="s">
        <v>47</v>
      </c>
      <c r="C9" s="33" t="s">
        <v>97</v>
      </c>
      <c r="D9" s="10" t="s">
        <v>98</v>
      </c>
      <c r="E9" s="10" t="s">
        <v>99</v>
      </c>
      <c r="F9" s="10" t="s">
        <v>100</v>
      </c>
      <c r="G9" s="10" t="s">
        <v>101</v>
      </c>
      <c r="H9" s="10" t="s">
        <v>102</v>
      </c>
      <c r="I9" s="10" t="s">
        <v>53</v>
      </c>
      <c r="J9" s="10">
        <v>350</v>
      </c>
      <c r="K9" s="10"/>
      <c r="L9" s="10"/>
      <c r="M9" s="10">
        <v>350</v>
      </c>
      <c r="N9" s="10"/>
      <c r="O9" s="10"/>
      <c r="P9" s="10" t="s">
        <v>54</v>
      </c>
      <c r="Q9" s="10" t="s">
        <v>103</v>
      </c>
      <c r="R9" s="10" t="s">
        <v>104</v>
      </c>
      <c r="S9" s="10" t="s">
        <v>68</v>
      </c>
    </row>
    <row r="10" s="2" customFormat="1" ht="84" customHeight="1" spans="1:19">
      <c r="A10" s="10">
        <f t="shared" si="0"/>
        <v>7</v>
      </c>
      <c r="B10" s="10" t="s">
        <v>47</v>
      </c>
      <c r="C10" s="33" t="s">
        <v>105</v>
      </c>
      <c r="D10" s="10" t="s">
        <v>106</v>
      </c>
      <c r="E10" s="10" t="s">
        <v>107</v>
      </c>
      <c r="F10" s="10" t="s">
        <v>108</v>
      </c>
      <c r="G10" s="10" t="s">
        <v>109</v>
      </c>
      <c r="H10" s="10" t="s">
        <v>110</v>
      </c>
      <c r="I10" s="10" t="s">
        <v>111</v>
      </c>
      <c r="J10" s="10">
        <v>20000</v>
      </c>
      <c r="K10" s="28">
        <v>20000</v>
      </c>
      <c r="L10" s="10"/>
      <c r="M10" s="10"/>
      <c r="N10" s="10"/>
      <c r="O10" s="10"/>
      <c r="P10" s="10" t="s">
        <v>85</v>
      </c>
      <c r="Q10" s="10" t="s">
        <v>112</v>
      </c>
      <c r="R10" s="10" t="s">
        <v>113</v>
      </c>
      <c r="S10" s="10" t="s">
        <v>68</v>
      </c>
    </row>
    <row r="11" s="2" customFormat="1" ht="84" customHeight="1" spans="1:19">
      <c r="A11" s="10">
        <f t="shared" si="0"/>
        <v>8</v>
      </c>
      <c r="B11" s="10" t="s">
        <v>47</v>
      </c>
      <c r="C11" s="33" t="s">
        <v>114</v>
      </c>
      <c r="D11" s="10" t="s">
        <v>115</v>
      </c>
      <c r="E11" s="10" t="s">
        <v>50</v>
      </c>
      <c r="F11" s="36" t="s">
        <v>116</v>
      </c>
      <c r="G11" s="10" t="s">
        <v>117</v>
      </c>
      <c r="H11" s="10" t="s">
        <v>117</v>
      </c>
      <c r="I11" s="10" t="s">
        <v>94</v>
      </c>
      <c r="J11" s="10">
        <v>6000</v>
      </c>
      <c r="K11" s="28"/>
      <c r="L11" s="10"/>
      <c r="M11" s="10"/>
      <c r="N11" s="10"/>
      <c r="O11" s="10">
        <v>600</v>
      </c>
      <c r="P11" s="10" t="s">
        <v>54</v>
      </c>
      <c r="Q11" s="10" t="s">
        <v>118</v>
      </c>
      <c r="R11" s="10" t="s">
        <v>119</v>
      </c>
      <c r="S11" s="10" t="s">
        <v>57</v>
      </c>
    </row>
    <row r="12" s="2" customFormat="1" ht="84" customHeight="1" spans="1:19">
      <c r="A12" s="10">
        <f t="shared" si="0"/>
        <v>9</v>
      </c>
      <c r="B12" s="10" t="s">
        <v>47</v>
      </c>
      <c r="C12" s="33" t="s">
        <v>114</v>
      </c>
      <c r="D12" s="10" t="s">
        <v>115</v>
      </c>
      <c r="E12" s="10" t="s">
        <v>50</v>
      </c>
      <c r="F12" s="36" t="s">
        <v>116</v>
      </c>
      <c r="G12" s="10" t="s">
        <v>120</v>
      </c>
      <c r="H12" s="10" t="s">
        <v>120</v>
      </c>
      <c r="I12" s="10" t="s">
        <v>94</v>
      </c>
      <c r="J12" s="10">
        <v>5400</v>
      </c>
      <c r="K12" s="28"/>
      <c r="L12" s="10"/>
      <c r="M12" s="10"/>
      <c r="N12" s="10"/>
      <c r="O12" s="10">
        <v>5400</v>
      </c>
      <c r="P12" s="10" t="s">
        <v>54</v>
      </c>
      <c r="Q12" s="10" t="s">
        <v>121</v>
      </c>
      <c r="R12" s="10" t="s">
        <v>119</v>
      </c>
      <c r="S12" s="10" t="s">
        <v>57</v>
      </c>
    </row>
    <row r="13" ht="81" spans="1:19">
      <c r="A13" s="10">
        <f t="shared" si="0"/>
        <v>10</v>
      </c>
      <c r="B13" s="10" t="s">
        <v>47</v>
      </c>
      <c r="C13" s="33" t="s">
        <v>122</v>
      </c>
      <c r="D13" s="10" t="s">
        <v>123</v>
      </c>
      <c r="E13" s="10" t="s">
        <v>124</v>
      </c>
      <c r="F13" s="10" t="s">
        <v>125</v>
      </c>
      <c r="G13" s="10" t="s">
        <v>126</v>
      </c>
      <c r="H13" s="10" t="s">
        <v>127</v>
      </c>
      <c r="I13" s="10" t="s">
        <v>53</v>
      </c>
      <c r="J13" s="10">
        <v>300</v>
      </c>
      <c r="K13" s="10"/>
      <c r="L13" s="10"/>
      <c r="M13" s="10"/>
      <c r="N13" s="10"/>
      <c r="O13" s="10">
        <v>300</v>
      </c>
      <c r="P13" s="10" t="s">
        <v>54</v>
      </c>
      <c r="Q13" s="10" t="s">
        <v>128</v>
      </c>
      <c r="R13" s="10" t="s">
        <v>129</v>
      </c>
      <c r="S13" s="10" t="s">
        <v>130</v>
      </c>
    </row>
    <row r="14" ht="67.5" spans="1:19">
      <c r="A14" s="10">
        <f t="shared" ref="A14:A23" si="1">ROW()-3</f>
        <v>11</v>
      </c>
      <c r="B14" s="10" t="s">
        <v>47</v>
      </c>
      <c r="C14" s="34" t="s">
        <v>131</v>
      </c>
      <c r="D14" s="10" t="s">
        <v>132</v>
      </c>
      <c r="E14" s="10" t="s">
        <v>133</v>
      </c>
      <c r="F14" s="10" t="s">
        <v>134</v>
      </c>
      <c r="G14" s="10" t="s">
        <v>135</v>
      </c>
      <c r="H14" s="10" t="s">
        <v>136</v>
      </c>
      <c r="I14" s="10" t="s">
        <v>64</v>
      </c>
      <c r="J14" s="10">
        <v>33500</v>
      </c>
      <c r="K14" s="10">
        <v>33500</v>
      </c>
      <c r="L14" s="10"/>
      <c r="M14" s="10"/>
      <c r="N14" s="10"/>
      <c r="O14" s="10"/>
      <c r="P14" s="10" t="s">
        <v>65</v>
      </c>
      <c r="Q14" s="10" t="s">
        <v>137</v>
      </c>
      <c r="R14" s="10" t="s">
        <v>138</v>
      </c>
      <c r="S14" s="10" t="s">
        <v>68</v>
      </c>
    </row>
    <row r="15" ht="67.5" spans="1:19">
      <c r="A15" s="10">
        <f t="shared" si="1"/>
        <v>12</v>
      </c>
      <c r="B15" s="10" t="s">
        <v>47</v>
      </c>
      <c r="C15" s="10" t="s">
        <v>139</v>
      </c>
      <c r="D15" s="10" t="s">
        <v>140</v>
      </c>
      <c r="E15" s="10" t="s">
        <v>141</v>
      </c>
      <c r="F15" s="10" t="s">
        <v>81</v>
      </c>
      <c r="G15" s="10" t="s">
        <v>142</v>
      </c>
      <c r="H15" s="10" t="s">
        <v>143</v>
      </c>
      <c r="I15" s="10" t="s">
        <v>144</v>
      </c>
      <c r="J15" s="10">
        <v>200000</v>
      </c>
      <c r="K15" s="10"/>
      <c r="L15" s="10"/>
      <c r="M15" s="10">
        <v>200000</v>
      </c>
      <c r="N15" s="10"/>
      <c r="O15" s="10"/>
      <c r="P15" s="10" t="s">
        <v>65</v>
      </c>
      <c r="Q15" s="10" t="s">
        <v>145</v>
      </c>
      <c r="R15" s="10" t="s">
        <v>146</v>
      </c>
      <c r="S15" s="10" t="s">
        <v>68</v>
      </c>
    </row>
    <row r="16" ht="81" spans="1:19">
      <c r="A16" s="10">
        <f t="shared" si="1"/>
        <v>13</v>
      </c>
      <c r="B16" s="10" t="s">
        <v>47</v>
      </c>
      <c r="C16" s="10" t="s">
        <v>147</v>
      </c>
      <c r="D16" s="10" t="s">
        <v>148</v>
      </c>
      <c r="E16" s="10" t="s">
        <v>149</v>
      </c>
      <c r="F16" s="10" t="s">
        <v>150</v>
      </c>
      <c r="G16" s="10" t="s">
        <v>151</v>
      </c>
      <c r="H16" s="10" t="s">
        <v>152</v>
      </c>
      <c r="I16" s="10" t="s">
        <v>53</v>
      </c>
      <c r="J16" s="10">
        <v>1500</v>
      </c>
      <c r="K16" s="10"/>
      <c r="L16" s="10"/>
      <c r="M16" s="10">
        <v>1500</v>
      </c>
      <c r="N16" s="10"/>
      <c r="O16" s="10"/>
      <c r="P16" s="10" t="s">
        <v>54</v>
      </c>
      <c r="Q16" s="10" t="s">
        <v>153</v>
      </c>
      <c r="R16" s="10" t="s">
        <v>154</v>
      </c>
      <c r="S16" s="10" t="s">
        <v>68</v>
      </c>
    </row>
    <row r="17" ht="67.5" spans="1:19">
      <c r="A17" s="10">
        <f t="shared" si="1"/>
        <v>14</v>
      </c>
      <c r="B17" s="10" t="s">
        <v>47</v>
      </c>
      <c r="C17" s="10" t="s">
        <v>155</v>
      </c>
      <c r="D17" s="10" t="s">
        <v>156</v>
      </c>
      <c r="E17" s="10" t="s">
        <v>157</v>
      </c>
      <c r="F17" s="10" t="s">
        <v>158</v>
      </c>
      <c r="G17" s="10" t="s">
        <v>159</v>
      </c>
      <c r="H17" s="10" t="s">
        <v>160</v>
      </c>
      <c r="I17" s="27" t="s">
        <v>161</v>
      </c>
      <c r="J17" s="10">
        <v>45000</v>
      </c>
      <c r="K17" s="10">
        <v>45000</v>
      </c>
      <c r="L17" s="10"/>
      <c r="M17" s="10"/>
      <c r="N17" s="10"/>
      <c r="O17" s="10"/>
      <c r="P17" s="10" t="s">
        <v>65</v>
      </c>
      <c r="Q17" s="10" t="s">
        <v>162</v>
      </c>
      <c r="R17" s="10" t="s">
        <v>163</v>
      </c>
      <c r="S17" s="10" t="s">
        <v>68</v>
      </c>
    </row>
    <row r="18" ht="67.5" spans="1:19">
      <c r="A18" s="10">
        <f t="shared" si="1"/>
        <v>15</v>
      </c>
      <c r="B18" s="10" t="s">
        <v>47</v>
      </c>
      <c r="C18" s="10" t="s">
        <v>164</v>
      </c>
      <c r="D18" s="10" t="s">
        <v>165</v>
      </c>
      <c r="E18" s="10" t="s">
        <v>50</v>
      </c>
      <c r="F18" s="10" t="s">
        <v>166</v>
      </c>
      <c r="G18" s="10" t="s">
        <v>167</v>
      </c>
      <c r="H18" s="10" t="s">
        <v>167</v>
      </c>
      <c r="I18" s="10" t="s">
        <v>53</v>
      </c>
      <c r="J18" s="10">
        <v>500</v>
      </c>
      <c r="K18" s="10"/>
      <c r="L18" s="10"/>
      <c r="M18" s="10"/>
      <c r="N18" s="10"/>
      <c r="O18" s="10">
        <v>500</v>
      </c>
      <c r="P18" s="10" t="s">
        <v>54</v>
      </c>
      <c r="Q18" s="10" t="s">
        <v>168</v>
      </c>
      <c r="R18" s="10" t="s">
        <v>169</v>
      </c>
      <c r="S18" s="10" t="s">
        <v>57</v>
      </c>
    </row>
    <row r="19" ht="67.5" spans="1:19">
      <c r="A19" s="10">
        <f t="shared" si="1"/>
        <v>16</v>
      </c>
      <c r="B19" s="10" t="s">
        <v>47</v>
      </c>
      <c r="C19" s="10" t="s">
        <v>170</v>
      </c>
      <c r="D19" s="10" t="s">
        <v>171</v>
      </c>
      <c r="E19" s="10" t="s">
        <v>172</v>
      </c>
      <c r="F19" s="10" t="s">
        <v>61</v>
      </c>
      <c r="G19" s="10" t="s">
        <v>173</v>
      </c>
      <c r="H19" s="10" t="s">
        <v>174</v>
      </c>
      <c r="I19" s="10" t="s">
        <v>175</v>
      </c>
      <c r="J19" s="10">
        <v>39000</v>
      </c>
      <c r="K19" s="10">
        <v>39000</v>
      </c>
      <c r="L19" s="10"/>
      <c r="M19" s="10"/>
      <c r="N19" s="10"/>
      <c r="O19" s="10"/>
      <c r="P19" s="10" t="s">
        <v>65</v>
      </c>
      <c r="Q19" s="10" t="s">
        <v>176</v>
      </c>
      <c r="R19" s="10" t="s">
        <v>177</v>
      </c>
      <c r="S19" s="10" t="s">
        <v>68</v>
      </c>
    </row>
    <row r="20" ht="67.5" spans="1:19">
      <c r="A20" s="10">
        <f t="shared" si="1"/>
        <v>17</v>
      </c>
      <c r="B20" s="10" t="s">
        <v>47</v>
      </c>
      <c r="C20" s="10" t="s">
        <v>178</v>
      </c>
      <c r="D20" s="10" t="s">
        <v>179</v>
      </c>
      <c r="E20" s="10" t="s">
        <v>50</v>
      </c>
      <c r="F20" s="10" t="s">
        <v>180</v>
      </c>
      <c r="G20" s="10" t="s">
        <v>181</v>
      </c>
      <c r="H20" s="10" t="s">
        <v>181</v>
      </c>
      <c r="I20" s="10" t="s">
        <v>53</v>
      </c>
      <c r="J20" s="10">
        <v>700</v>
      </c>
      <c r="K20" s="10"/>
      <c r="L20" s="10"/>
      <c r="M20" s="10"/>
      <c r="N20" s="10"/>
      <c r="O20" s="10">
        <v>700</v>
      </c>
      <c r="P20" s="10" t="s">
        <v>54</v>
      </c>
      <c r="Q20" s="10" t="s">
        <v>182</v>
      </c>
      <c r="R20" s="10" t="s">
        <v>183</v>
      </c>
      <c r="S20" s="10" t="s">
        <v>57</v>
      </c>
    </row>
    <row r="21" ht="67.5" spans="1:19">
      <c r="A21" s="10">
        <f t="shared" si="1"/>
        <v>18</v>
      </c>
      <c r="B21" s="10" t="s">
        <v>47</v>
      </c>
      <c r="C21" s="10" t="s">
        <v>184</v>
      </c>
      <c r="D21" s="10" t="s">
        <v>185</v>
      </c>
      <c r="E21" s="10" t="s">
        <v>50</v>
      </c>
      <c r="F21" s="10" t="s">
        <v>186</v>
      </c>
      <c r="G21" s="10" t="s">
        <v>187</v>
      </c>
      <c r="H21" s="10" t="s">
        <v>187</v>
      </c>
      <c r="I21" s="10" t="s">
        <v>53</v>
      </c>
      <c r="J21" s="10">
        <v>790</v>
      </c>
      <c r="K21" s="10"/>
      <c r="L21" s="10"/>
      <c r="M21" s="10"/>
      <c r="N21" s="10"/>
      <c r="O21" s="10">
        <v>790</v>
      </c>
      <c r="P21" s="10" t="s">
        <v>54</v>
      </c>
      <c r="Q21" s="10" t="s">
        <v>188</v>
      </c>
      <c r="R21" s="10" t="s">
        <v>189</v>
      </c>
      <c r="S21" s="10" t="s">
        <v>57</v>
      </c>
    </row>
    <row r="22" ht="67.5" spans="1:19">
      <c r="A22" s="10">
        <f t="shared" si="1"/>
        <v>19</v>
      </c>
      <c r="B22" s="10" t="s">
        <v>47</v>
      </c>
      <c r="C22" s="10" t="s">
        <v>190</v>
      </c>
      <c r="D22" s="10" t="s">
        <v>191</v>
      </c>
      <c r="E22" s="10" t="s">
        <v>50</v>
      </c>
      <c r="F22" s="10" t="s">
        <v>192</v>
      </c>
      <c r="G22" s="10" t="s">
        <v>193</v>
      </c>
      <c r="H22" s="10" t="s">
        <v>193</v>
      </c>
      <c r="I22" s="10" t="s">
        <v>53</v>
      </c>
      <c r="J22" s="10">
        <v>2310</v>
      </c>
      <c r="K22" s="10"/>
      <c r="L22" s="10"/>
      <c r="M22" s="10"/>
      <c r="N22" s="10"/>
      <c r="O22" s="10">
        <v>2310</v>
      </c>
      <c r="P22" s="10" t="s">
        <v>54</v>
      </c>
      <c r="Q22" s="10" t="s">
        <v>194</v>
      </c>
      <c r="R22" s="10" t="s">
        <v>195</v>
      </c>
      <c r="S22" s="10" t="s">
        <v>57</v>
      </c>
    </row>
    <row r="23" ht="67.5" spans="1:19">
      <c r="A23" s="10">
        <f t="shared" si="1"/>
        <v>20</v>
      </c>
      <c r="B23" s="10" t="s">
        <v>47</v>
      </c>
      <c r="C23" s="10" t="s">
        <v>196</v>
      </c>
      <c r="D23" s="10" t="s">
        <v>197</v>
      </c>
      <c r="E23" s="10" t="s">
        <v>198</v>
      </c>
      <c r="F23" s="10" t="s">
        <v>199</v>
      </c>
      <c r="G23" s="10" t="s">
        <v>200</v>
      </c>
      <c r="H23" s="10" t="s">
        <v>201</v>
      </c>
      <c r="I23" s="10" t="s">
        <v>202</v>
      </c>
      <c r="J23" s="10">
        <v>5000</v>
      </c>
      <c r="K23" s="10">
        <v>5000</v>
      </c>
      <c r="L23" s="10"/>
      <c r="M23" s="10"/>
      <c r="N23" s="10"/>
      <c r="O23" s="10"/>
      <c r="P23" s="10" t="s">
        <v>65</v>
      </c>
      <c r="Q23" s="10" t="s">
        <v>203</v>
      </c>
      <c r="R23" s="10" t="s">
        <v>204</v>
      </c>
      <c r="S23" s="10" t="s">
        <v>68</v>
      </c>
    </row>
    <row r="24" ht="67.5" spans="1:19">
      <c r="A24" s="10">
        <f t="shared" ref="A24:A33" si="2">ROW()-3</f>
        <v>21</v>
      </c>
      <c r="B24" s="10" t="s">
        <v>47</v>
      </c>
      <c r="C24" s="10" t="s">
        <v>205</v>
      </c>
      <c r="D24" s="10" t="s">
        <v>206</v>
      </c>
      <c r="E24" s="10" t="s">
        <v>207</v>
      </c>
      <c r="F24" s="10" t="s">
        <v>199</v>
      </c>
      <c r="G24" s="10" t="s">
        <v>208</v>
      </c>
      <c r="H24" s="10" t="s">
        <v>209</v>
      </c>
      <c r="I24" s="10" t="s">
        <v>202</v>
      </c>
      <c r="J24" s="10">
        <v>5000</v>
      </c>
      <c r="K24" s="10">
        <v>5000</v>
      </c>
      <c r="L24" s="10"/>
      <c r="M24" s="10"/>
      <c r="N24" s="10"/>
      <c r="O24" s="10"/>
      <c r="P24" s="10" t="s">
        <v>65</v>
      </c>
      <c r="Q24" s="10" t="s">
        <v>210</v>
      </c>
      <c r="R24" s="10" t="s">
        <v>204</v>
      </c>
      <c r="S24" s="10" t="s">
        <v>68</v>
      </c>
    </row>
    <row r="25" ht="67.5" spans="1:19">
      <c r="A25" s="10">
        <f t="shared" si="2"/>
        <v>22</v>
      </c>
      <c r="B25" s="10" t="s">
        <v>47</v>
      </c>
      <c r="C25" s="10" t="s">
        <v>211</v>
      </c>
      <c r="D25" s="10" t="s">
        <v>212</v>
      </c>
      <c r="E25" s="10" t="s">
        <v>213</v>
      </c>
      <c r="F25" s="10" t="s">
        <v>150</v>
      </c>
      <c r="G25" s="10" t="s">
        <v>214</v>
      </c>
      <c r="H25" s="10" t="s">
        <v>215</v>
      </c>
      <c r="I25" s="10" t="s">
        <v>216</v>
      </c>
      <c r="J25" s="10">
        <v>15000</v>
      </c>
      <c r="K25" s="10">
        <v>15000</v>
      </c>
      <c r="L25" s="10"/>
      <c r="M25" s="10"/>
      <c r="N25" s="10"/>
      <c r="O25" s="10"/>
      <c r="P25" s="10" t="s">
        <v>65</v>
      </c>
      <c r="Q25" s="10" t="s">
        <v>217</v>
      </c>
      <c r="R25" s="10" t="s">
        <v>218</v>
      </c>
      <c r="S25" s="10" t="s">
        <v>68</v>
      </c>
    </row>
    <row r="26" ht="67.5" spans="1:19">
      <c r="A26" s="10">
        <f t="shared" si="2"/>
        <v>23</v>
      </c>
      <c r="B26" s="10" t="s">
        <v>47</v>
      </c>
      <c r="C26" s="10" t="s">
        <v>219</v>
      </c>
      <c r="D26" s="10" t="s">
        <v>220</v>
      </c>
      <c r="E26" s="10" t="s">
        <v>221</v>
      </c>
      <c r="F26" s="10" t="s">
        <v>222</v>
      </c>
      <c r="G26" s="10" t="s">
        <v>223</v>
      </c>
      <c r="H26" s="10" t="s">
        <v>224</v>
      </c>
      <c r="I26" s="10" t="s">
        <v>225</v>
      </c>
      <c r="J26" s="10">
        <v>600</v>
      </c>
      <c r="K26" s="10">
        <v>600</v>
      </c>
      <c r="L26" s="10"/>
      <c r="M26" s="10"/>
      <c r="N26" s="10"/>
      <c r="O26" s="10"/>
      <c r="P26" s="10" t="s">
        <v>65</v>
      </c>
      <c r="Q26" s="10" t="s">
        <v>226</v>
      </c>
      <c r="R26" s="10" t="s">
        <v>227</v>
      </c>
      <c r="S26" s="10" t="s">
        <v>68</v>
      </c>
    </row>
    <row r="27" ht="67.5" spans="1:19">
      <c r="A27" s="10">
        <f t="shared" si="2"/>
        <v>24</v>
      </c>
      <c r="B27" s="10" t="s">
        <v>47</v>
      </c>
      <c r="C27" s="10" t="s">
        <v>228</v>
      </c>
      <c r="D27" s="10" t="s">
        <v>229</v>
      </c>
      <c r="E27" s="10" t="s">
        <v>230</v>
      </c>
      <c r="F27" s="10" t="s">
        <v>231</v>
      </c>
      <c r="G27" s="10" t="s">
        <v>232</v>
      </c>
      <c r="H27" s="10" t="s">
        <v>233</v>
      </c>
      <c r="I27" s="10" t="s">
        <v>175</v>
      </c>
      <c r="J27" s="10">
        <v>12000</v>
      </c>
      <c r="K27" s="10">
        <v>12000</v>
      </c>
      <c r="L27" s="10"/>
      <c r="M27" s="10"/>
      <c r="N27" s="10"/>
      <c r="O27" s="10"/>
      <c r="P27" s="10" t="s">
        <v>65</v>
      </c>
      <c r="Q27" s="10" t="s">
        <v>234</v>
      </c>
      <c r="R27" s="10" t="s">
        <v>235</v>
      </c>
      <c r="S27" s="10" t="s">
        <v>68</v>
      </c>
    </row>
    <row r="28" ht="67.5" spans="1:19">
      <c r="A28" s="10">
        <f t="shared" si="2"/>
        <v>25</v>
      </c>
      <c r="B28" s="10" t="s">
        <v>47</v>
      </c>
      <c r="C28" s="10" t="s">
        <v>236</v>
      </c>
      <c r="D28" s="10" t="s">
        <v>237</v>
      </c>
      <c r="E28" s="10" t="s">
        <v>238</v>
      </c>
      <c r="F28" s="10" t="s">
        <v>199</v>
      </c>
      <c r="G28" s="10" t="s">
        <v>239</v>
      </c>
      <c r="H28" s="10" t="s">
        <v>240</v>
      </c>
      <c r="I28" s="14" t="s">
        <v>241</v>
      </c>
      <c r="J28" s="10">
        <v>65600</v>
      </c>
      <c r="K28" s="10">
        <v>65000</v>
      </c>
      <c r="L28" s="10"/>
      <c r="M28" s="10">
        <v>600</v>
      </c>
      <c r="N28" s="10"/>
      <c r="O28" s="10"/>
      <c r="P28" s="10" t="s">
        <v>65</v>
      </c>
      <c r="Q28" s="10" t="s">
        <v>242</v>
      </c>
      <c r="R28" s="10" t="s">
        <v>243</v>
      </c>
      <c r="S28" s="10" t="s">
        <v>68</v>
      </c>
    </row>
    <row r="29" ht="67.5" spans="1:19">
      <c r="A29" s="10">
        <f t="shared" si="2"/>
        <v>26</v>
      </c>
      <c r="B29" s="10" t="s">
        <v>47</v>
      </c>
      <c r="C29" s="10" t="s">
        <v>244</v>
      </c>
      <c r="D29" s="10" t="s">
        <v>245</v>
      </c>
      <c r="E29" s="10" t="s">
        <v>50</v>
      </c>
      <c r="F29" s="10" t="s">
        <v>180</v>
      </c>
      <c r="G29" s="10" t="s">
        <v>246</v>
      </c>
      <c r="H29" s="10" t="s">
        <v>246</v>
      </c>
      <c r="I29" s="10" t="s">
        <v>53</v>
      </c>
      <c r="J29" s="10">
        <v>860</v>
      </c>
      <c r="K29" s="10"/>
      <c r="L29" s="10"/>
      <c r="M29" s="10"/>
      <c r="N29" s="10"/>
      <c r="O29" s="10">
        <v>860</v>
      </c>
      <c r="P29" s="10" t="s">
        <v>54</v>
      </c>
      <c r="Q29" s="10" t="s">
        <v>247</v>
      </c>
      <c r="R29" s="10" t="s">
        <v>248</v>
      </c>
      <c r="S29" s="10" t="s">
        <v>57</v>
      </c>
    </row>
    <row r="30" ht="67.5" spans="1:19">
      <c r="A30" s="10">
        <f t="shared" si="2"/>
        <v>27</v>
      </c>
      <c r="B30" s="10" t="s">
        <v>47</v>
      </c>
      <c r="C30" s="10" t="s">
        <v>249</v>
      </c>
      <c r="D30" s="10" t="s">
        <v>250</v>
      </c>
      <c r="E30" s="10" t="s">
        <v>50</v>
      </c>
      <c r="F30" s="10" t="s">
        <v>180</v>
      </c>
      <c r="G30" s="10" t="s">
        <v>251</v>
      </c>
      <c r="H30" s="10" t="s">
        <v>251</v>
      </c>
      <c r="I30" s="10" t="s">
        <v>53</v>
      </c>
      <c r="J30" s="10">
        <v>260</v>
      </c>
      <c r="K30" s="10"/>
      <c r="L30" s="10"/>
      <c r="M30" s="10"/>
      <c r="N30" s="10"/>
      <c r="O30" s="10">
        <v>260</v>
      </c>
      <c r="P30" s="10" t="s">
        <v>54</v>
      </c>
      <c r="Q30" s="10" t="s">
        <v>252</v>
      </c>
      <c r="R30" s="10" t="s">
        <v>253</v>
      </c>
      <c r="S30" s="10" t="s">
        <v>57</v>
      </c>
    </row>
    <row r="31" ht="67.5" spans="1:19">
      <c r="A31" s="10">
        <f t="shared" si="2"/>
        <v>28</v>
      </c>
      <c r="B31" s="10" t="s">
        <v>47</v>
      </c>
      <c r="C31" s="10" t="s">
        <v>254</v>
      </c>
      <c r="D31" s="10" t="s">
        <v>255</v>
      </c>
      <c r="E31" s="10" t="s">
        <v>50</v>
      </c>
      <c r="F31" s="10" t="s">
        <v>180</v>
      </c>
      <c r="G31" s="10" t="s">
        <v>256</v>
      </c>
      <c r="H31" s="10" t="s">
        <v>256</v>
      </c>
      <c r="I31" s="10" t="s">
        <v>53</v>
      </c>
      <c r="J31" s="10">
        <v>400</v>
      </c>
      <c r="K31" s="10"/>
      <c r="L31" s="10"/>
      <c r="M31" s="10"/>
      <c r="N31" s="10"/>
      <c r="O31" s="10">
        <v>400</v>
      </c>
      <c r="P31" s="10" t="s">
        <v>54</v>
      </c>
      <c r="Q31" s="10" t="s">
        <v>257</v>
      </c>
      <c r="R31" s="10" t="s">
        <v>258</v>
      </c>
      <c r="S31" s="10" t="s">
        <v>57</v>
      </c>
    </row>
    <row r="32" ht="67.5" spans="1:19">
      <c r="A32" s="10">
        <f t="shared" si="2"/>
        <v>29</v>
      </c>
      <c r="B32" s="10" t="s">
        <v>47</v>
      </c>
      <c r="C32" s="10" t="s">
        <v>259</v>
      </c>
      <c r="D32" s="10" t="s">
        <v>260</v>
      </c>
      <c r="E32" s="10" t="s">
        <v>50</v>
      </c>
      <c r="F32" s="10" t="s">
        <v>180</v>
      </c>
      <c r="G32" s="10" t="s">
        <v>261</v>
      </c>
      <c r="H32" s="10" t="s">
        <v>261</v>
      </c>
      <c r="I32" s="10" t="s">
        <v>53</v>
      </c>
      <c r="J32" s="10">
        <v>770</v>
      </c>
      <c r="K32" s="10"/>
      <c r="L32" s="10"/>
      <c r="M32" s="10"/>
      <c r="N32" s="10"/>
      <c r="O32" s="10">
        <v>770</v>
      </c>
      <c r="P32" s="10" t="s">
        <v>54</v>
      </c>
      <c r="Q32" s="10" t="s">
        <v>262</v>
      </c>
      <c r="R32" s="10" t="s">
        <v>263</v>
      </c>
      <c r="S32" s="10" t="s">
        <v>57</v>
      </c>
    </row>
    <row r="33" ht="67.5" spans="1:19">
      <c r="A33" s="10">
        <f t="shared" si="2"/>
        <v>30</v>
      </c>
      <c r="B33" s="10" t="s">
        <v>47</v>
      </c>
      <c r="C33" s="10" t="s">
        <v>264</v>
      </c>
      <c r="D33" s="10" t="s">
        <v>265</v>
      </c>
      <c r="E33" s="10" t="s">
        <v>50</v>
      </c>
      <c r="F33" s="10" t="s">
        <v>180</v>
      </c>
      <c r="G33" s="10" t="s">
        <v>266</v>
      </c>
      <c r="H33" s="10" t="s">
        <v>266</v>
      </c>
      <c r="I33" s="10" t="s">
        <v>53</v>
      </c>
      <c r="J33" s="10">
        <v>300</v>
      </c>
      <c r="K33" s="10"/>
      <c r="L33" s="10"/>
      <c r="M33" s="10"/>
      <c r="N33" s="10"/>
      <c r="O33" s="10">
        <v>300</v>
      </c>
      <c r="P33" s="10" t="s">
        <v>54</v>
      </c>
      <c r="Q33" s="10" t="s">
        <v>267</v>
      </c>
      <c r="R33" s="10" t="s">
        <v>248</v>
      </c>
      <c r="S33" s="10" t="s">
        <v>57</v>
      </c>
    </row>
    <row r="34" ht="67.5" spans="1:19">
      <c r="A34" s="10">
        <f t="shared" ref="A34:A43" si="3">ROW()-3</f>
        <v>31</v>
      </c>
      <c r="B34" s="10" t="s">
        <v>47</v>
      </c>
      <c r="C34" s="10" t="s">
        <v>268</v>
      </c>
      <c r="D34" s="10" t="s">
        <v>269</v>
      </c>
      <c r="E34" s="10" t="s">
        <v>270</v>
      </c>
      <c r="F34" s="10" t="s">
        <v>271</v>
      </c>
      <c r="G34" s="10" t="s">
        <v>272</v>
      </c>
      <c r="H34" s="10" t="s">
        <v>273</v>
      </c>
      <c r="I34" s="10" t="s">
        <v>53</v>
      </c>
      <c r="J34" s="10">
        <v>390</v>
      </c>
      <c r="K34" s="10"/>
      <c r="L34" s="10"/>
      <c r="M34" s="10">
        <v>280</v>
      </c>
      <c r="N34" s="10"/>
      <c r="O34" s="10">
        <v>110</v>
      </c>
      <c r="P34" s="10" t="s">
        <v>54</v>
      </c>
      <c r="Q34" s="10" t="s">
        <v>274</v>
      </c>
      <c r="R34" s="10" t="s">
        <v>275</v>
      </c>
      <c r="S34" s="10" t="s">
        <v>68</v>
      </c>
    </row>
    <row r="35" ht="108" spans="1:19">
      <c r="A35" s="10">
        <f t="shared" si="3"/>
        <v>32</v>
      </c>
      <c r="B35" s="10" t="s">
        <v>47</v>
      </c>
      <c r="C35" s="10" t="s">
        <v>276</v>
      </c>
      <c r="D35" s="10" t="s">
        <v>277</v>
      </c>
      <c r="E35" s="10" t="s">
        <v>278</v>
      </c>
      <c r="F35" s="10" t="s">
        <v>61</v>
      </c>
      <c r="G35" s="10" t="s">
        <v>279</v>
      </c>
      <c r="H35" s="10" t="s">
        <v>280</v>
      </c>
      <c r="I35" s="10" t="s">
        <v>53</v>
      </c>
      <c r="J35" s="10">
        <v>500</v>
      </c>
      <c r="K35" s="10"/>
      <c r="L35" s="10"/>
      <c r="M35" s="10">
        <v>500</v>
      </c>
      <c r="N35" s="10"/>
      <c r="O35" s="10"/>
      <c r="P35" s="10" t="s">
        <v>54</v>
      </c>
      <c r="Q35" s="10" t="s">
        <v>281</v>
      </c>
      <c r="R35" s="10" t="s">
        <v>282</v>
      </c>
      <c r="S35" s="10" t="s">
        <v>68</v>
      </c>
    </row>
    <row r="36" ht="67.5" spans="1:19">
      <c r="A36" s="10">
        <f t="shared" si="3"/>
        <v>33</v>
      </c>
      <c r="B36" s="10" t="s">
        <v>47</v>
      </c>
      <c r="C36" s="10" t="s">
        <v>283</v>
      </c>
      <c r="D36" s="10" t="s">
        <v>284</v>
      </c>
      <c r="E36" s="10" t="s">
        <v>285</v>
      </c>
      <c r="F36" s="10" t="s">
        <v>271</v>
      </c>
      <c r="G36" s="10" t="s">
        <v>286</v>
      </c>
      <c r="H36" s="10" t="s">
        <v>287</v>
      </c>
      <c r="I36" s="10" t="s">
        <v>53</v>
      </c>
      <c r="J36" s="10">
        <v>2000</v>
      </c>
      <c r="K36" s="10"/>
      <c r="L36" s="10"/>
      <c r="M36" s="10"/>
      <c r="N36" s="10"/>
      <c r="O36" s="10">
        <v>2000</v>
      </c>
      <c r="P36" s="10" t="s">
        <v>54</v>
      </c>
      <c r="Q36" s="10" t="s">
        <v>288</v>
      </c>
      <c r="R36" s="10" t="s">
        <v>289</v>
      </c>
      <c r="S36" s="10" t="s">
        <v>68</v>
      </c>
    </row>
    <row r="37" ht="67.5" spans="1:19">
      <c r="A37" s="10">
        <f t="shared" si="3"/>
        <v>34</v>
      </c>
      <c r="B37" s="10" t="s">
        <v>47</v>
      </c>
      <c r="C37" s="10" t="s">
        <v>290</v>
      </c>
      <c r="D37" s="10" t="s">
        <v>291</v>
      </c>
      <c r="E37" s="10" t="s">
        <v>292</v>
      </c>
      <c r="F37" s="10" t="s">
        <v>293</v>
      </c>
      <c r="G37" s="10" t="s">
        <v>294</v>
      </c>
      <c r="H37" s="10" t="s">
        <v>295</v>
      </c>
      <c r="I37" s="10" t="s">
        <v>53</v>
      </c>
      <c r="J37" s="10">
        <v>300</v>
      </c>
      <c r="K37" s="10"/>
      <c r="L37" s="10"/>
      <c r="M37" s="10">
        <v>300</v>
      </c>
      <c r="N37" s="10"/>
      <c r="O37" s="10"/>
      <c r="P37" s="10" t="s">
        <v>54</v>
      </c>
      <c r="Q37" s="10" t="s">
        <v>296</v>
      </c>
      <c r="R37" s="10" t="s">
        <v>297</v>
      </c>
      <c r="S37" s="10" t="s">
        <v>68</v>
      </c>
    </row>
    <row r="38" ht="56.25" spans="1:19">
      <c r="A38" s="10">
        <f t="shared" si="3"/>
        <v>35</v>
      </c>
      <c r="B38" s="10" t="s">
        <v>47</v>
      </c>
      <c r="C38" s="10" t="s">
        <v>298</v>
      </c>
      <c r="D38" s="10" t="s">
        <v>299</v>
      </c>
      <c r="E38" s="10" t="s">
        <v>300</v>
      </c>
      <c r="F38" s="10" t="s">
        <v>301</v>
      </c>
      <c r="G38" s="27" t="s">
        <v>302</v>
      </c>
      <c r="H38" s="10" t="s">
        <v>303</v>
      </c>
      <c r="I38" s="10" t="s">
        <v>304</v>
      </c>
      <c r="J38" s="10">
        <v>11300</v>
      </c>
      <c r="K38" s="10">
        <v>11300</v>
      </c>
      <c r="L38" s="10"/>
      <c r="M38" s="10"/>
      <c r="N38" s="10"/>
      <c r="O38" s="10"/>
      <c r="P38" s="10" t="s">
        <v>65</v>
      </c>
      <c r="Q38" s="10" t="s">
        <v>305</v>
      </c>
      <c r="R38" s="10" t="s">
        <v>306</v>
      </c>
      <c r="S38" s="10" t="s">
        <v>68</v>
      </c>
    </row>
    <row r="39" ht="67.5" spans="1:19">
      <c r="A39" s="10">
        <f t="shared" si="3"/>
        <v>36</v>
      </c>
      <c r="B39" s="10" t="s">
        <v>47</v>
      </c>
      <c r="C39" s="10" t="s">
        <v>307</v>
      </c>
      <c r="D39" s="10" t="s">
        <v>308</v>
      </c>
      <c r="E39" s="10" t="s">
        <v>309</v>
      </c>
      <c r="F39" s="10" t="s">
        <v>310</v>
      </c>
      <c r="G39" s="10" t="s">
        <v>311</v>
      </c>
      <c r="H39" s="10" t="s">
        <v>312</v>
      </c>
      <c r="I39" s="10" t="s">
        <v>313</v>
      </c>
      <c r="J39" s="10">
        <v>5000</v>
      </c>
      <c r="K39" s="10">
        <v>5000</v>
      </c>
      <c r="L39" s="10"/>
      <c r="M39" s="10"/>
      <c r="N39" s="10"/>
      <c r="O39" s="10"/>
      <c r="P39" s="10" t="s">
        <v>65</v>
      </c>
      <c r="Q39" s="10" t="s">
        <v>314</v>
      </c>
      <c r="R39" s="10" t="s">
        <v>315</v>
      </c>
      <c r="S39" s="10" t="s">
        <v>68</v>
      </c>
    </row>
    <row r="40" ht="67.5" spans="1:19">
      <c r="A40" s="10">
        <f t="shared" si="3"/>
        <v>37</v>
      </c>
      <c r="B40" s="10" t="s">
        <v>47</v>
      </c>
      <c r="C40" s="35" t="s">
        <v>316</v>
      </c>
      <c r="D40" s="10" t="s">
        <v>317</v>
      </c>
      <c r="E40" s="10" t="s">
        <v>318</v>
      </c>
      <c r="F40" s="10" t="s">
        <v>319</v>
      </c>
      <c r="G40" s="10" t="s">
        <v>320</v>
      </c>
      <c r="H40" s="10" t="s">
        <v>321</v>
      </c>
      <c r="I40" s="10" t="s">
        <v>225</v>
      </c>
      <c r="J40" s="10">
        <v>1200</v>
      </c>
      <c r="K40" s="10">
        <v>1200</v>
      </c>
      <c r="L40" s="10"/>
      <c r="M40" s="10"/>
      <c r="N40" s="10"/>
      <c r="O40" s="10"/>
      <c r="P40" s="10" t="s">
        <v>65</v>
      </c>
      <c r="Q40" s="10" t="s">
        <v>322</v>
      </c>
      <c r="R40" s="10" t="s">
        <v>323</v>
      </c>
      <c r="S40" s="10" t="s">
        <v>68</v>
      </c>
    </row>
    <row r="41" ht="81" spans="1:19">
      <c r="A41" s="10">
        <f t="shared" si="3"/>
        <v>38</v>
      </c>
      <c r="B41" s="10" t="s">
        <v>47</v>
      </c>
      <c r="C41" s="10" t="s">
        <v>324</v>
      </c>
      <c r="D41" s="10" t="s">
        <v>325</v>
      </c>
      <c r="E41" s="10" t="s">
        <v>326</v>
      </c>
      <c r="F41" s="10" t="s">
        <v>199</v>
      </c>
      <c r="G41" s="10" t="s">
        <v>327</v>
      </c>
      <c r="H41" s="10" t="s">
        <v>328</v>
      </c>
      <c r="I41" s="10" t="s">
        <v>200</v>
      </c>
      <c r="J41" s="10">
        <v>5000</v>
      </c>
      <c r="K41" s="10">
        <v>5000</v>
      </c>
      <c r="L41" s="10"/>
      <c r="M41" s="10"/>
      <c r="N41" s="10"/>
      <c r="O41" s="10"/>
      <c r="P41" s="10" t="s">
        <v>65</v>
      </c>
      <c r="Q41" s="10" t="s">
        <v>329</v>
      </c>
      <c r="R41" s="10" t="s">
        <v>330</v>
      </c>
      <c r="S41" s="10" t="s">
        <v>68</v>
      </c>
    </row>
    <row r="42" ht="67.5" spans="1:19">
      <c r="A42" s="10">
        <f t="shared" si="3"/>
        <v>39</v>
      </c>
      <c r="B42" s="10" t="s">
        <v>47</v>
      </c>
      <c r="C42" s="10" t="s">
        <v>331</v>
      </c>
      <c r="D42" s="10" t="s">
        <v>332</v>
      </c>
      <c r="E42" s="10" t="s">
        <v>318</v>
      </c>
      <c r="F42" s="10" t="s">
        <v>333</v>
      </c>
      <c r="G42" s="10" t="s">
        <v>320</v>
      </c>
      <c r="H42" s="10" t="s">
        <v>321</v>
      </c>
      <c r="I42" s="10" t="s">
        <v>334</v>
      </c>
      <c r="J42" s="10">
        <v>50</v>
      </c>
      <c r="K42" s="10"/>
      <c r="L42" s="10"/>
      <c r="M42" s="10">
        <v>10</v>
      </c>
      <c r="N42" s="10">
        <v>10</v>
      </c>
      <c r="O42" s="10">
        <v>30</v>
      </c>
      <c r="P42" s="10" t="s">
        <v>54</v>
      </c>
      <c r="Q42" s="10" t="s">
        <v>335</v>
      </c>
      <c r="R42" s="10" t="s">
        <v>336</v>
      </c>
      <c r="S42" s="10" t="s">
        <v>68</v>
      </c>
    </row>
    <row r="43" ht="81" spans="1:19">
      <c r="A43" s="10">
        <f t="shared" si="3"/>
        <v>40</v>
      </c>
      <c r="B43" s="10" t="s">
        <v>47</v>
      </c>
      <c r="C43" s="10" t="s">
        <v>337</v>
      </c>
      <c r="D43" s="10" t="s">
        <v>299</v>
      </c>
      <c r="E43" s="10" t="s">
        <v>292</v>
      </c>
      <c r="F43" s="10" t="s">
        <v>338</v>
      </c>
      <c r="G43" s="10" t="s">
        <v>339</v>
      </c>
      <c r="H43" s="10" t="s">
        <v>340</v>
      </c>
      <c r="I43" s="10" t="s">
        <v>53</v>
      </c>
      <c r="J43" s="10">
        <v>504</v>
      </c>
      <c r="K43" s="10"/>
      <c r="L43" s="10"/>
      <c r="M43" s="10">
        <v>107</v>
      </c>
      <c r="N43" s="10">
        <v>274</v>
      </c>
      <c r="O43" s="10">
        <v>123</v>
      </c>
      <c r="P43" s="10" t="s">
        <v>54</v>
      </c>
      <c r="Q43" s="10" t="s">
        <v>341</v>
      </c>
      <c r="R43" s="10" t="s">
        <v>342</v>
      </c>
      <c r="S43" s="10" t="s">
        <v>68</v>
      </c>
    </row>
    <row r="44" ht="67.5" spans="1:19">
      <c r="A44" s="10">
        <f t="shared" ref="A44:A53" si="4">ROW()-3</f>
        <v>41</v>
      </c>
      <c r="B44" s="10" t="s">
        <v>47</v>
      </c>
      <c r="C44" s="10" t="s">
        <v>343</v>
      </c>
      <c r="D44" s="10" t="s">
        <v>344</v>
      </c>
      <c r="E44" s="10" t="s">
        <v>345</v>
      </c>
      <c r="F44" s="10" t="s">
        <v>293</v>
      </c>
      <c r="G44" s="10" t="s">
        <v>200</v>
      </c>
      <c r="H44" s="10" t="s">
        <v>201</v>
      </c>
      <c r="I44" s="10" t="s">
        <v>53</v>
      </c>
      <c r="J44" s="10">
        <v>300</v>
      </c>
      <c r="K44" s="10"/>
      <c r="L44" s="10"/>
      <c r="M44" s="10">
        <v>300</v>
      </c>
      <c r="N44" s="10"/>
      <c r="O44" s="10"/>
      <c r="P44" s="10" t="s">
        <v>54</v>
      </c>
      <c r="Q44" s="10" t="s">
        <v>346</v>
      </c>
      <c r="R44" s="10" t="s">
        <v>347</v>
      </c>
      <c r="S44" s="10" t="s">
        <v>68</v>
      </c>
    </row>
    <row r="45" ht="67.5" spans="1:19">
      <c r="A45" s="10">
        <f t="shared" si="4"/>
        <v>42</v>
      </c>
      <c r="B45" s="10" t="s">
        <v>47</v>
      </c>
      <c r="C45" s="10" t="s">
        <v>348</v>
      </c>
      <c r="D45" s="10" t="s">
        <v>349</v>
      </c>
      <c r="E45" s="10" t="s">
        <v>50</v>
      </c>
      <c r="F45" s="10" t="s">
        <v>186</v>
      </c>
      <c r="G45" s="10" t="s">
        <v>350</v>
      </c>
      <c r="H45" s="10" t="s">
        <v>350</v>
      </c>
      <c r="I45" s="10" t="s">
        <v>53</v>
      </c>
      <c r="J45" s="10">
        <v>168</v>
      </c>
      <c r="K45" s="10"/>
      <c r="L45" s="10"/>
      <c r="M45" s="10"/>
      <c r="N45" s="10"/>
      <c r="O45" s="10">
        <v>168</v>
      </c>
      <c r="P45" s="10" t="s">
        <v>54</v>
      </c>
      <c r="Q45" s="10" t="s">
        <v>351</v>
      </c>
      <c r="R45" s="10" t="s">
        <v>352</v>
      </c>
      <c r="S45" s="10" t="s">
        <v>57</v>
      </c>
    </row>
    <row r="46" ht="54" spans="1:19">
      <c r="A46" s="10">
        <f t="shared" si="4"/>
        <v>43</v>
      </c>
      <c r="B46" s="10" t="s">
        <v>47</v>
      </c>
      <c r="C46" s="10" t="s">
        <v>348</v>
      </c>
      <c r="D46" s="10" t="s">
        <v>353</v>
      </c>
      <c r="E46" s="10" t="s">
        <v>50</v>
      </c>
      <c r="F46" s="10" t="s">
        <v>186</v>
      </c>
      <c r="G46" s="10" t="s">
        <v>354</v>
      </c>
      <c r="H46" s="10" t="s">
        <v>354</v>
      </c>
      <c r="I46" s="10" t="s">
        <v>53</v>
      </c>
      <c r="J46" s="10">
        <v>84</v>
      </c>
      <c r="K46" s="10"/>
      <c r="L46" s="10"/>
      <c r="M46" s="10"/>
      <c r="N46" s="10"/>
      <c r="O46" s="10">
        <v>84</v>
      </c>
      <c r="P46" s="10" t="s">
        <v>54</v>
      </c>
      <c r="Q46" s="10" t="s">
        <v>355</v>
      </c>
      <c r="R46" s="10" t="s">
        <v>352</v>
      </c>
      <c r="S46" s="10" t="s">
        <v>57</v>
      </c>
    </row>
    <row r="47" ht="54" spans="1:19">
      <c r="A47" s="10">
        <f t="shared" si="4"/>
        <v>44</v>
      </c>
      <c r="B47" s="10" t="s">
        <v>47</v>
      </c>
      <c r="C47" s="10" t="s">
        <v>348</v>
      </c>
      <c r="D47" s="10" t="s">
        <v>353</v>
      </c>
      <c r="E47" s="10" t="s">
        <v>50</v>
      </c>
      <c r="F47" s="10" t="s">
        <v>186</v>
      </c>
      <c r="G47" s="10" t="s">
        <v>356</v>
      </c>
      <c r="H47" s="10" t="s">
        <v>356</v>
      </c>
      <c r="I47" s="10" t="s">
        <v>53</v>
      </c>
      <c r="J47" s="10">
        <v>56</v>
      </c>
      <c r="K47" s="10"/>
      <c r="L47" s="10"/>
      <c r="M47" s="10"/>
      <c r="N47" s="10"/>
      <c r="O47" s="10">
        <v>56</v>
      </c>
      <c r="P47" s="10" t="s">
        <v>54</v>
      </c>
      <c r="Q47" s="10" t="s">
        <v>357</v>
      </c>
      <c r="R47" s="10" t="s">
        <v>352</v>
      </c>
      <c r="S47" s="10" t="s">
        <v>57</v>
      </c>
    </row>
    <row r="48" ht="67.5" spans="1:19">
      <c r="A48" s="10">
        <f t="shared" si="4"/>
        <v>45</v>
      </c>
      <c r="B48" s="10" t="s">
        <v>47</v>
      </c>
      <c r="C48" s="10" t="s">
        <v>358</v>
      </c>
      <c r="D48" s="10" t="s">
        <v>359</v>
      </c>
      <c r="E48" s="10" t="s">
        <v>360</v>
      </c>
      <c r="F48" s="10" t="s">
        <v>361</v>
      </c>
      <c r="G48" s="10" t="s">
        <v>362</v>
      </c>
      <c r="H48" s="10" t="s">
        <v>363</v>
      </c>
      <c r="I48" s="10" t="s">
        <v>53</v>
      </c>
      <c r="J48" s="10">
        <v>500</v>
      </c>
      <c r="K48" s="10"/>
      <c r="L48" s="10"/>
      <c r="M48" s="10"/>
      <c r="N48" s="10"/>
      <c r="O48" s="10">
        <v>500</v>
      </c>
      <c r="P48" s="10" t="s">
        <v>54</v>
      </c>
      <c r="Q48" s="10" t="s">
        <v>364</v>
      </c>
      <c r="R48" s="10" t="s">
        <v>352</v>
      </c>
      <c r="S48" s="10" t="s">
        <v>68</v>
      </c>
    </row>
    <row r="49" ht="67.5" spans="1:19">
      <c r="A49" s="10">
        <f t="shared" si="4"/>
        <v>46</v>
      </c>
      <c r="B49" s="10" t="s">
        <v>47</v>
      </c>
      <c r="C49" s="10" t="s">
        <v>365</v>
      </c>
      <c r="D49" s="10" t="s">
        <v>366</v>
      </c>
      <c r="E49" s="10" t="s">
        <v>367</v>
      </c>
      <c r="F49" s="10" t="s">
        <v>192</v>
      </c>
      <c r="G49" s="10" t="s">
        <v>368</v>
      </c>
      <c r="H49" s="10" t="s">
        <v>369</v>
      </c>
      <c r="I49" s="10" t="s">
        <v>53</v>
      </c>
      <c r="J49" s="10">
        <v>60</v>
      </c>
      <c r="K49" s="10"/>
      <c r="L49" s="10"/>
      <c r="M49" s="10"/>
      <c r="N49" s="10">
        <v>10</v>
      </c>
      <c r="O49" s="10">
        <v>50</v>
      </c>
      <c r="P49" s="10" t="s">
        <v>54</v>
      </c>
      <c r="Q49" s="10" t="s">
        <v>370</v>
      </c>
      <c r="R49" s="10" t="s">
        <v>371</v>
      </c>
      <c r="S49" s="10" t="s">
        <v>68</v>
      </c>
    </row>
    <row r="50" ht="67.5" spans="1:19">
      <c r="A50" s="10">
        <f t="shared" si="4"/>
        <v>47</v>
      </c>
      <c r="B50" s="10" t="s">
        <v>47</v>
      </c>
      <c r="C50" s="10" t="s">
        <v>372</v>
      </c>
      <c r="D50" s="10" t="s">
        <v>373</v>
      </c>
      <c r="E50" s="10" t="s">
        <v>374</v>
      </c>
      <c r="F50" s="10" t="s">
        <v>116</v>
      </c>
      <c r="G50" s="10" t="s">
        <v>375</v>
      </c>
      <c r="H50" s="10" t="s">
        <v>376</v>
      </c>
      <c r="I50" s="10" t="s">
        <v>53</v>
      </c>
      <c r="J50" s="10">
        <v>50</v>
      </c>
      <c r="K50" s="10"/>
      <c r="L50" s="10"/>
      <c r="M50" s="10"/>
      <c r="N50" s="10"/>
      <c r="O50" s="10">
        <v>50</v>
      </c>
      <c r="P50" s="10" t="s">
        <v>54</v>
      </c>
      <c r="Q50" s="10" t="s">
        <v>377</v>
      </c>
      <c r="R50" s="10" t="s">
        <v>371</v>
      </c>
      <c r="S50" s="10" t="s">
        <v>130</v>
      </c>
    </row>
    <row r="51" ht="121.5" spans="1:19">
      <c r="A51" s="10">
        <f t="shared" si="4"/>
        <v>48</v>
      </c>
      <c r="B51" s="10" t="s">
        <v>47</v>
      </c>
      <c r="C51" s="10" t="s">
        <v>378</v>
      </c>
      <c r="D51" s="10" t="s">
        <v>379</v>
      </c>
      <c r="E51" s="10" t="s">
        <v>50</v>
      </c>
      <c r="F51" s="10" t="s">
        <v>380</v>
      </c>
      <c r="G51" s="10" t="s">
        <v>381</v>
      </c>
      <c r="H51" s="10" t="s">
        <v>382</v>
      </c>
      <c r="I51" s="10" t="s">
        <v>53</v>
      </c>
      <c r="J51" s="10">
        <v>3360</v>
      </c>
      <c r="K51" s="10"/>
      <c r="L51" s="10"/>
      <c r="M51" s="10"/>
      <c r="N51" s="10">
        <v>3360</v>
      </c>
      <c r="O51" s="10"/>
      <c r="P51" s="10" t="s">
        <v>54</v>
      </c>
      <c r="Q51" s="10" t="s">
        <v>383</v>
      </c>
      <c r="R51" s="10" t="s">
        <v>384</v>
      </c>
      <c r="S51" s="10" t="s">
        <v>57</v>
      </c>
    </row>
    <row r="52" ht="121.5" spans="1:19">
      <c r="A52" s="10">
        <f t="shared" si="4"/>
        <v>49</v>
      </c>
      <c r="B52" s="10" t="s">
        <v>47</v>
      </c>
      <c r="C52" s="10" t="s">
        <v>378</v>
      </c>
      <c r="D52" s="10" t="s">
        <v>385</v>
      </c>
      <c r="E52" s="10" t="s">
        <v>50</v>
      </c>
      <c r="F52" s="10" t="s">
        <v>380</v>
      </c>
      <c r="G52" s="10" t="s">
        <v>386</v>
      </c>
      <c r="H52" s="10" t="s">
        <v>387</v>
      </c>
      <c r="I52" s="10" t="s">
        <v>53</v>
      </c>
      <c r="J52" s="10">
        <v>1050</v>
      </c>
      <c r="K52" s="10"/>
      <c r="L52" s="10"/>
      <c r="M52" s="10"/>
      <c r="N52" s="10">
        <v>1050</v>
      </c>
      <c r="O52" s="10"/>
      <c r="P52" s="10" t="s">
        <v>54</v>
      </c>
      <c r="Q52" s="10" t="s">
        <v>388</v>
      </c>
      <c r="R52" s="10" t="s">
        <v>384</v>
      </c>
      <c r="S52" s="10" t="s">
        <v>57</v>
      </c>
    </row>
    <row r="53" ht="135" spans="1:19">
      <c r="A53" s="10">
        <f t="shared" si="4"/>
        <v>50</v>
      </c>
      <c r="B53" s="10" t="s">
        <v>47</v>
      </c>
      <c r="C53" s="10" t="s">
        <v>378</v>
      </c>
      <c r="D53" s="10" t="s">
        <v>389</v>
      </c>
      <c r="E53" s="10" t="s">
        <v>50</v>
      </c>
      <c r="F53" s="10" t="s">
        <v>380</v>
      </c>
      <c r="G53" s="10" t="s">
        <v>390</v>
      </c>
      <c r="H53" s="10" t="s">
        <v>391</v>
      </c>
      <c r="I53" s="10" t="s">
        <v>53</v>
      </c>
      <c r="J53" s="10">
        <v>756</v>
      </c>
      <c r="K53" s="10"/>
      <c r="L53" s="10"/>
      <c r="M53" s="10"/>
      <c r="N53" s="10">
        <v>756</v>
      </c>
      <c r="O53" s="10"/>
      <c r="P53" s="10" t="s">
        <v>54</v>
      </c>
      <c r="Q53" s="10" t="s">
        <v>392</v>
      </c>
      <c r="R53" s="10" t="s">
        <v>384</v>
      </c>
      <c r="S53" s="10" t="s">
        <v>57</v>
      </c>
    </row>
    <row r="54" ht="81" spans="1:19">
      <c r="A54" s="10">
        <f t="shared" ref="A54:A63" si="5">ROW()-3</f>
        <v>51</v>
      </c>
      <c r="B54" s="10" t="s">
        <v>47</v>
      </c>
      <c r="C54" s="10" t="s">
        <v>393</v>
      </c>
      <c r="D54" s="14" t="s">
        <v>394</v>
      </c>
      <c r="E54" s="10" t="s">
        <v>395</v>
      </c>
      <c r="F54" s="10" t="s">
        <v>396</v>
      </c>
      <c r="G54" s="10" t="s">
        <v>397</v>
      </c>
      <c r="H54" s="10" t="s">
        <v>398</v>
      </c>
      <c r="I54" s="10" t="s">
        <v>399</v>
      </c>
      <c r="J54" s="10">
        <v>122927</v>
      </c>
      <c r="K54" s="10">
        <v>122927</v>
      </c>
      <c r="L54" s="10"/>
      <c r="M54" s="10"/>
      <c r="N54" s="10"/>
      <c r="O54" s="10"/>
      <c r="P54" s="10" t="s">
        <v>65</v>
      </c>
      <c r="Q54" s="10" t="s">
        <v>400</v>
      </c>
      <c r="R54" s="10" t="s">
        <v>401</v>
      </c>
      <c r="S54" s="10" t="s">
        <v>68</v>
      </c>
    </row>
    <row r="55" ht="94.5" spans="1:19">
      <c r="A55" s="10">
        <f t="shared" si="5"/>
        <v>52</v>
      </c>
      <c r="B55" s="10" t="s">
        <v>47</v>
      </c>
      <c r="C55" s="10" t="s">
        <v>402</v>
      </c>
      <c r="D55" s="11" t="s">
        <v>403</v>
      </c>
      <c r="E55" s="11" t="s">
        <v>404</v>
      </c>
      <c r="F55" s="11" t="s">
        <v>405</v>
      </c>
      <c r="G55" s="11" t="s">
        <v>406</v>
      </c>
      <c r="H55" s="11" t="s">
        <v>407</v>
      </c>
      <c r="I55" s="11" t="s">
        <v>408</v>
      </c>
      <c r="J55" s="11">
        <v>7000</v>
      </c>
      <c r="K55" s="11">
        <v>7000</v>
      </c>
      <c r="L55" s="11"/>
      <c r="M55" s="11"/>
      <c r="N55" s="11"/>
      <c r="O55" s="11"/>
      <c r="P55" s="10" t="s">
        <v>65</v>
      </c>
      <c r="Q55" s="11" t="s">
        <v>409</v>
      </c>
      <c r="R55" s="11" t="s">
        <v>410</v>
      </c>
      <c r="S55" s="10" t="s">
        <v>68</v>
      </c>
    </row>
    <row r="56" ht="81" spans="1:19">
      <c r="A56" s="10">
        <f t="shared" si="5"/>
        <v>53</v>
      </c>
      <c r="B56" s="11" t="s">
        <v>47</v>
      </c>
      <c r="C56" s="11" t="s">
        <v>411</v>
      </c>
      <c r="D56" s="11" t="s">
        <v>412</v>
      </c>
      <c r="E56" s="11" t="s">
        <v>50</v>
      </c>
      <c r="F56" s="11" t="s">
        <v>180</v>
      </c>
      <c r="G56" s="11" t="s">
        <v>413</v>
      </c>
      <c r="H56" s="11" t="s">
        <v>413</v>
      </c>
      <c r="I56" s="11" t="s">
        <v>414</v>
      </c>
      <c r="J56" s="11">
        <v>1000</v>
      </c>
      <c r="K56" s="11"/>
      <c r="L56" s="11"/>
      <c r="M56" s="11"/>
      <c r="N56" s="11">
        <v>1000</v>
      </c>
      <c r="O56" s="11"/>
      <c r="P56" s="11" t="s">
        <v>54</v>
      </c>
      <c r="Q56" s="11" t="s">
        <v>415</v>
      </c>
      <c r="R56" s="11" t="s">
        <v>416</v>
      </c>
      <c r="S56" s="10" t="s">
        <v>57</v>
      </c>
    </row>
    <row r="57" ht="67.5" spans="1:19">
      <c r="A57" s="10">
        <f t="shared" si="5"/>
        <v>54</v>
      </c>
      <c r="B57" s="11" t="s">
        <v>47</v>
      </c>
      <c r="C57" s="10" t="s">
        <v>417</v>
      </c>
      <c r="D57" s="11" t="s">
        <v>418</v>
      </c>
      <c r="E57" s="11" t="s">
        <v>419</v>
      </c>
      <c r="F57" s="11" t="s">
        <v>333</v>
      </c>
      <c r="G57" s="11" t="s">
        <v>420</v>
      </c>
      <c r="H57" s="11" t="s">
        <v>421</v>
      </c>
      <c r="I57" s="11" t="s">
        <v>422</v>
      </c>
      <c r="J57" s="11">
        <v>4000</v>
      </c>
      <c r="K57" s="11"/>
      <c r="L57" s="11"/>
      <c r="M57" s="11">
        <v>2000</v>
      </c>
      <c r="N57" s="11">
        <v>1000</v>
      </c>
      <c r="O57" s="11">
        <v>1000</v>
      </c>
      <c r="P57" s="11" t="s">
        <v>54</v>
      </c>
      <c r="Q57" s="11" t="s">
        <v>423</v>
      </c>
      <c r="R57" s="11" t="s">
        <v>424</v>
      </c>
      <c r="S57" s="10" t="s">
        <v>68</v>
      </c>
    </row>
    <row r="58" ht="67.5" spans="1:19">
      <c r="A58" s="10">
        <f t="shared" si="5"/>
        <v>55</v>
      </c>
      <c r="B58" s="11" t="s">
        <v>47</v>
      </c>
      <c r="C58" s="10" t="s">
        <v>425</v>
      </c>
      <c r="D58" s="11" t="s">
        <v>426</v>
      </c>
      <c r="E58" s="11" t="s">
        <v>90</v>
      </c>
      <c r="F58" s="11" t="s">
        <v>427</v>
      </c>
      <c r="G58" s="11" t="s">
        <v>428</v>
      </c>
      <c r="H58" s="11" t="s">
        <v>429</v>
      </c>
      <c r="I58" s="11" t="s">
        <v>53</v>
      </c>
      <c r="J58" s="11">
        <v>400</v>
      </c>
      <c r="K58" s="11"/>
      <c r="L58" s="11"/>
      <c r="M58" s="11">
        <v>200</v>
      </c>
      <c r="N58" s="11">
        <v>200</v>
      </c>
      <c r="O58" s="11"/>
      <c r="P58" s="11" t="s">
        <v>54</v>
      </c>
      <c r="Q58" s="11" t="s">
        <v>430</v>
      </c>
      <c r="R58" s="11" t="s">
        <v>431</v>
      </c>
      <c r="S58" s="10" t="s">
        <v>68</v>
      </c>
    </row>
    <row r="59" ht="81" spans="1:19">
      <c r="A59" s="10">
        <f t="shared" si="5"/>
        <v>56</v>
      </c>
      <c r="B59" s="11" t="s">
        <v>47</v>
      </c>
      <c r="C59" s="11" t="s">
        <v>432</v>
      </c>
      <c r="D59" s="11" t="s">
        <v>433</v>
      </c>
      <c r="E59" s="11" t="s">
        <v>434</v>
      </c>
      <c r="F59" s="11" t="s">
        <v>435</v>
      </c>
      <c r="G59" s="11" t="s">
        <v>436</v>
      </c>
      <c r="H59" s="11" t="s">
        <v>437</v>
      </c>
      <c r="I59" s="11" t="s">
        <v>438</v>
      </c>
      <c r="J59" s="11">
        <v>3000</v>
      </c>
      <c r="K59" s="11">
        <v>3000</v>
      </c>
      <c r="L59" s="11"/>
      <c r="M59" s="11"/>
      <c r="N59" s="11"/>
      <c r="O59" s="11"/>
      <c r="P59" s="10" t="s">
        <v>65</v>
      </c>
      <c r="Q59" s="11" t="s">
        <v>439</v>
      </c>
      <c r="R59" s="11" t="s">
        <v>440</v>
      </c>
      <c r="S59" s="10" t="s">
        <v>68</v>
      </c>
    </row>
    <row r="60" ht="67.5" spans="1:19">
      <c r="A60" s="10">
        <f t="shared" si="5"/>
        <v>57</v>
      </c>
      <c r="B60" s="11" t="s">
        <v>47</v>
      </c>
      <c r="C60" s="10" t="s">
        <v>441</v>
      </c>
      <c r="D60" s="11" t="s">
        <v>442</v>
      </c>
      <c r="E60" s="11" t="s">
        <v>443</v>
      </c>
      <c r="F60" s="11" t="s">
        <v>444</v>
      </c>
      <c r="G60" s="11" t="s">
        <v>445</v>
      </c>
      <c r="H60" s="11" t="s">
        <v>446</v>
      </c>
      <c r="I60" s="11" t="s">
        <v>94</v>
      </c>
      <c r="J60" s="11">
        <v>1000</v>
      </c>
      <c r="K60" s="11"/>
      <c r="L60" s="11"/>
      <c r="M60" s="11">
        <v>500</v>
      </c>
      <c r="N60" s="11"/>
      <c r="O60" s="11">
        <v>500</v>
      </c>
      <c r="P60" s="11" t="s">
        <v>54</v>
      </c>
      <c r="Q60" s="11" t="s">
        <v>447</v>
      </c>
      <c r="R60" s="11" t="s">
        <v>448</v>
      </c>
      <c r="S60" s="10" t="s">
        <v>68</v>
      </c>
    </row>
    <row r="61" ht="67.5" spans="1:19">
      <c r="A61" s="10">
        <f t="shared" si="5"/>
        <v>58</v>
      </c>
      <c r="B61" s="11" t="s">
        <v>47</v>
      </c>
      <c r="C61" s="11" t="s">
        <v>449</v>
      </c>
      <c r="D61" s="11" t="s">
        <v>450</v>
      </c>
      <c r="E61" s="11" t="s">
        <v>451</v>
      </c>
      <c r="F61" s="11" t="s">
        <v>452</v>
      </c>
      <c r="G61" s="11" t="s">
        <v>453</v>
      </c>
      <c r="H61" s="11" t="s">
        <v>454</v>
      </c>
      <c r="I61" s="11" t="s">
        <v>53</v>
      </c>
      <c r="J61" s="11">
        <v>3049.64</v>
      </c>
      <c r="K61" s="11"/>
      <c r="L61" s="11"/>
      <c r="M61" s="11">
        <v>3049.64</v>
      </c>
      <c r="N61" s="11"/>
      <c r="O61" s="11"/>
      <c r="P61" s="11" t="s">
        <v>54</v>
      </c>
      <c r="Q61" s="11" t="s">
        <v>455</v>
      </c>
      <c r="R61" s="11" t="s">
        <v>431</v>
      </c>
      <c r="S61" s="10" t="s">
        <v>68</v>
      </c>
    </row>
    <row r="62" ht="81" spans="1:20">
      <c r="A62" s="10">
        <f t="shared" si="5"/>
        <v>59</v>
      </c>
      <c r="B62" s="10" t="s">
        <v>456</v>
      </c>
      <c r="C62" s="11" t="s">
        <v>457</v>
      </c>
      <c r="D62" s="10" t="s">
        <v>106</v>
      </c>
      <c r="E62" s="10" t="s">
        <v>107</v>
      </c>
      <c r="F62" s="10" t="s">
        <v>108</v>
      </c>
      <c r="G62" s="10" t="s">
        <v>109</v>
      </c>
      <c r="H62" s="10" t="s">
        <v>110</v>
      </c>
      <c r="I62" s="11" t="s">
        <v>458</v>
      </c>
      <c r="J62" s="11">
        <v>0</v>
      </c>
      <c r="K62" s="11">
        <v>0</v>
      </c>
      <c r="L62" s="11"/>
      <c r="M62" s="11"/>
      <c r="N62" s="11"/>
      <c r="O62" s="11"/>
      <c r="P62" s="10" t="s">
        <v>65</v>
      </c>
      <c r="Q62" s="11" t="s">
        <v>459</v>
      </c>
      <c r="R62" s="11" t="s">
        <v>460</v>
      </c>
      <c r="S62" s="10" t="s">
        <v>68</v>
      </c>
      <c r="T62" s="3" t="s">
        <v>461</v>
      </c>
    </row>
    <row r="63" ht="67.5" spans="1:19">
      <c r="A63" s="10">
        <f t="shared" si="5"/>
        <v>60</v>
      </c>
      <c r="B63" s="11" t="s">
        <v>47</v>
      </c>
      <c r="C63" s="11" t="s">
        <v>462</v>
      </c>
      <c r="D63" s="11" t="s">
        <v>463</v>
      </c>
      <c r="E63" s="11" t="s">
        <v>464</v>
      </c>
      <c r="F63" s="11" t="s">
        <v>465</v>
      </c>
      <c r="G63" s="11" t="s">
        <v>466</v>
      </c>
      <c r="H63" s="11" t="s">
        <v>467</v>
      </c>
      <c r="I63" s="11" t="s">
        <v>53</v>
      </c>
      <c r="J63" s="11">
        <v>450</v>
      </c>
      <c r="K63" s="11"/>
      <c r="L63" s="11"/>
      <c r="M63" s="11">
        <v>450</v>
      </c>
      <c r="N63" s="11"/>
      <c r="O63" s="11"/>
      <c r="P63" s="11" t="s">
        <v>54</v>
      </c>
      <c r="Q63" s="11" t="s">
        <v>468</v>
      </c>
      <c r="R63" s="11" t="s">
        <v>469</v>
      </c>
      <c r="S63" s="10" t="s">
        <v>68</v>
      </c>
    </row>
    <row r="64" ht="121.5" spans="1:20">
      <c r="A64" s="10">
        <f t="shared" ref="A64:A73" si="6">ROW()-3</f>
        <v>61</v>
      </c>
      <c r="B64" s="10" t="s">
        <v>456</v>
      </c>
      <c r="C64" s="11" t="s">
        <v>470</v>
      </c>
      <c r="D64" s="11" t="s">
        <v>132</v>
      </c>
      <c r="E64" s="10" t="s">
        <v>133</v>
      </c>
      <c r="F64" s="10" t="s">
        <v>134</v>
      </c>
      <c r="G64" s="10" t="s">
        <v>135</v>
      </c>
      <c r="H64" s="10" t="s">
        <v>136</v>
      </c>
      <c r="I64" s="10" t="s">
        <v>471</v>
      </c>
      <c r="J64" s="11">
        <v>26500</v>
      </c>
      <c r="K64" s="11">
        <v>26500</v>
      </c>
      <c r="L64" s="11"/>
      <c r="M64" s="11"/>
      <c r="N64" s="11"/>
      <c r="O64" s="11"/>
      <c r="P64" s="10" t="s">
        <v>65</v>
      </c>
      <c r="Q64" s="11" t="s">
        <v>472</v>
      </c>
      <c r="R64" s="11" t="s">
        <v>473</v>
      </c>
      <c r="S64" s="10" t="s">
        <v>68</v>
      </c>
      <c r="T64" s="11" t="s">
        <v>474</v>
      </c>
    </row>
    <row r="65" ht="81" spans="1:19">
      <c r="A65" s="10">
        <f t="shared" si="6"/>
        <v>62</v>
      </c>
      <c r="B65" s="10" t="s">
        <v>47</v>
      </c>
      <c r="C65" s="10" t="s">
        <v>475</v>
      </c>
      <c r="D65" s="11" t="s">
        <v>476</v>
      </c>
      <c r="E65" s="11" t="s">
        <v>50</v>
      </c>
      <c r="F65" s="11" t="s">
        <v>186</v>
      </c>
      <c r="G65" s="11" t="s">
        <v>477</v>
      </c>
      <c r="H65" s="11" t="s">
        <v>478</v>
      </c>
      <c r="I65" s="11" t="s">
        <v>53</v>
      </c>
      <c r="J65" s="11">
        <v>36</v>
      </c>
      <c r="K65" s="11"/>
      <c r="L65" s="11"/>
      <c r="M65" s="11"/>
      <c r="N65" s="11"/>
      <c r="O65" s="11">
        <v>36</v>
      </c>
      <c r="P65" s="11" t="s">
        <v>54</v>
      </c>
      <c r="Q65" s="11" t="s">
        <v>479</v>
      </c>
      <c r="R65" s="11" t="s">
        <v>480</v>
      </c>
      <c r="S65" s="10" t="s">
        <v>57</v>
      </c>
    </row>
    <row r="66" ht="67.5" spans="1:19">
      <c r="A66" s="10">
        <f t="shared" si="6"/>
        <v>63</v>
      </c>
      <c r="B66" s="10" t="s">
        <v>47</v>
      </c>
      <c r="C66" s="10" t="s">
        <v>481</v>
      </c>
      <c r="D66" s="11" t="s">
        <v>250</v>
      </c>
      <c r="E66" s="11" t="s">
        <v>50</v>
      </c>
      <c r="F66" s="11" t="s">
        <v>180</v>
      </c>
      <c r="G66" s="11" t="s">
        <v>482</v>
      </c>
      <c r="H66" s="11" t="s">
        <v>482</v>
      </c>
      <c r="I66" s="11" t="s">
        <v>94</v>
      </c>
      <c r="J66" s="11">
        <v>120</v>
      </c>
      <c r="K66" s="11"/>
      <c r="L66" s="11"/>
      <c r="M66" s="11"/>
      <c r="N66" s="11"/>
      <c r="O66" s="11">
        <v>120</v>
      </c>
      <c r="P66" s="11" t="s">
        <v>54</v>
      </c>
      <c r="Q66" s="11" t="s">
        <v>483</v>
      </c>
      <c r="R66" s="11" t="s">
        <v>410</v>
      </c>
      <c r="S66" s="10" t="s">
        <v>57</v>
      </c>
    </row>
    <row r="67" ht="81" spans="1:19">
      <c r="A67" s="10">
        <f t="shared" si="6"/>
        <v>64</v>
      </c>
      <c r="B67" s="10" t="s">
        <v>47</v>
      </c>
      <c r="C67" s="10" t="s">
        <v>484</v>
      </c>
      <c r="D67" s="11" t="s">
        <v>485</v>
      </c>
      <c r="E67" s="11" t="s">
        <v>50</v>
      </c>
      <c r="F67" s="11" t="s">
        <v>486</v>
      </c>
      <c r="G67" s="11" t="s">
        <v>487</v>
      </c>
      <c r="H67" s="11" t="s">
        <v>487</v>
      </c>
      <c r="I67" s="11" t="s">
        <v>94</v>
      </c>
      <c r="J67" s="11">
        <v>162</v>
      </c>
      <c r="K67" s="11"/>
      <c r="L67" s="11"/>
      <c r="M67" s="11"/>
      <c r="N67" s="11">
        <v>129</v>
      </c>
      <c r="O67" s="11">
        <v>33</v>
      </c>
      <c r="P67" s="11" t="s">
        <v>54</v>
      </c>
      <c r="Q67" s="11" t="s">
        <v>488</v>
      </c>
      <c r="R67" s="11" t="s">
        <v>489</v>
      </c>
      <c r="S67" s="10" t="s">
        <v>57</v>
      </c>
    </row>
    <row r="68" ht="67.5" spans="1:19">
      <c r="A68" s="10">
        <f t="shared" si="6"/>
        <v>65</v>
      </c>
      <c r="B68" s="10" t="s">
        <v>47</v>
      </c>
      <c r="C68" s="10" t="s">
        <v>490</v>
      </c>
      <c r="D68" s="11" t="s">
        <v>260</v>
      </c>
      <c r="E68" s="11" t="s">
        <v>50</v>
      </c>
      <c r="F68" s="11" t="s">
        <v>180</v>
      </c>
      <c r="G68" s="11" t="s">
        <v>491</v>
      </c>
      <c r="H68" s="11" t="s">
        <v>491</v>
      </c>
      <c r="I68" s="11" t="s">
        <v>94</v>
      </c>
      <c r="J68" s="11">
        <v>220</v>
      </c>
      <c r="K68" s="11"/>
      <c r="L68" s="11"/>
      <c r="M68" s="11"/>
      <c r="N68" s="11"/>
      <c r="O68" s="11">
        <v>220</v>
      </c>
      <c r="P68" s="11" t="s">
        <v>54</v>
      </c>
      <c r="Q68" s="11" t="s">
        <v>492</v>
      </c>
      <c r="R68" s="11" t="s">
        <v>493</v>
      </c>
      <c r="S68" s="10" t="s">
        <v>57</v>
      </c>
    </row>
    <row r="69" ht="67.5" spans="1:19">
      <c r="A69" s="10">
        <f t="shared" si="6"/>
        <v>66</v>
      </c>
      <c r="B69" s="10" t="s">
        <v>47</v>
      </c>
      <c r="C69" s="10" t="s">
        <v>494</v>
      </c>
      <c r="D69" s="11" t="s">
        <v>495</v>
      </c>
      <c r="E69" s="11" t="s">
        <v>50</v>
      </c>
      <c r="F69" s="11" t="s">
        <v>496</v>
      </c>
      <c r="G69" s="11" t="s">
        <v>497</v>
      </c>
      <c r="H69" s="11" t="s">
        <v>497</v>
      </c>
      <c r="I69" s="11" t="s">
        <v>53</v>
      </c>
      <c r="J69" s="11">
        <v>3600</v>
      </c>
      <c r="K69" s="11"/>
      <c r="L69" s="11"/>
      <c r="M69" s="11"/>
      <c r="N69" s="11"/>
      <c r="O69" s="11">
        <v>3600</v>
      </c>
      <c r="P69" s="11" t="s">
        <v>54</v>
      </c>
      <c r="Q69" s="11" t="s">
        <v>498</v>
      </c>
      <c r="R69" s="11" t="s">
        <v>431</v>
      </c>
      <c r="S69" s="10" t="s">
        <v>57</v>
      </c>
    </row>
    <row r="70" ht="67.5" spans="1:19">
      <c r="A70" s="10">
        <f t="shared" si="6"/>
        <v>67</v>
      </c>
      <c r="B70" s="10" t="s">
        <v>47</v>
      </c>
      <c r="C70" s="10" t="s">
        <v>499</v>
      </c>
      <c r="D70" s="11" t="s">
        <v>500</v>
      </c>
      <c r="E70" s="11" t="s">
        <v>50</v>
      </c>
      <c r="F70" s="11" t="s">
        <v>186</v>
      </c>
      <c r="G70" s="11" t="s">
        <v>501</v>
      </c>
      <c r="H70" s="11" t="s">
        <v>501</v>
      </c>
      <c r="I70" s="11" t="s">
        <v>53</v>
      </c>
      <c r="J70" s="11">
        <v>72</v>
      </c>
      <c r="K70" s="11"/>
      <c r="L70" s="11"/>
      <c r="M70" s="11"/>
      <c r="N70" s="11"/>
      <c r="O70" s="11">
        <v>72</v>
      </c>
      <c r="P70" s="11" t="s">
        <v>54</v>
      </c>
      <c r="Q70" s="11" t="s">
        <v>502</v>
      </c>
      <c r="R70" s="11" t="s">
        <v>493</v>
      </c>
      <c r="S70" s="10" t="s">
        <v>57</v>
      </c>
    </row>
    <row r="71" ht="67.5" spans="1:19">
      <c r="A71" s="10">
        <f t="shared" si="6"/>
        <v>68</v>
      </c>
      <c r="B71" s="10" t="s">
        <v>47</v>
      </c>
      <c r="C71" s="10" t="s">
        <v>503</v>
      </c>
      <c r="D71" s="11" t="s">
        <v>504</v>
      </c>
      <c r="E71" s="11" t="s">
        <v>50</v>
      </c>
      <c r="F71" s="11" t="s">
        <v>361</v>
      </c>
      <c r="G71" s="11" t="s">
        <v>505</v>
      </c>
      <c r="H71" s="11" t="s">
        <v>505</v>
      </c>
      <c r="I71" s="11" t="s">
        <v>94</v>
      </c>
      <c r="J71" s="11">
        <v>300</v>
      </c>
      <c r="K71" s="11"/>
      <c r="L71" s="11"/>
      <c r="M71" s="11"/>
      <c r="N71" s="11"/>
      <c r="O71" s="11">
        <v>300</v>
      </c>
      <c r="P71" s="11" t="s">
        <v>54</v>
      </c>
      <c r="Q71" s="11" t="s">
        <v>506</v>
      </c>
      <c r="R71" s="11" t="s">
        <v>507</v>
      </c>
      <c r="S71" s="10" t="s">
        <v>57</v>
      </c>
    </row>
    <row r="72" ht="67.5" spans="1:19">
      <c r="A72" s="10">
        <f t="shared" si="6"/>
        <v>69</v>
      </c>
      <c r="B72" s="10" t="s">
        <v>47</v>
      </c>
      <c r="C72" s="10" t="s">
        <v>508</v>
      </c>
      <c r="D72" s="11" t="s">
        <v>509</v>
      </c>
      <c r="E72" s="11" t="s">
        <v>50</v>
      </c>
      <c r="F72" s="11" t="s">
        <v>361</v>
      </c>
      <c r="G72" s="11" t="s">
        <v>510</v>
      </c>
      <c r="H72" s="11" t="s">
        <v>510</v>
      </c>
      <c r="I72" s="11" t="s">
        <v>94</v>
      </c>
      <c r="J72" s="11">
        <v>7500</v>
      </c>
      <c r="K72" s="11"/>
      <c r="L72" s="11"/>
      <c r="M72" s="11"/>
      <c r="N72" s="11"/>
      <c r="O72" s="11">
        <v>7500</v>
      </c>
      <c r="P72" s="11" t="s">
        <v>54</v>
      </c>
      <c r="Q72" s="11" t="s">
        <v>511</v>
      </c>
      <c r="R72" s="11" t="s">
        <v>512</v>
      </c>
      <c r="S72" s="10" t="s">
        <v>57</v>
      </c>
    </row>
    <row r="73" ht="81" spans="1:19">
      <c r="A73" s="10">
        <f t="shared" si="6"/>
        <v>70</v>
      </c>
      <c r="B73" s="10" t="s">
        <v>47</v>
      </c>
      <c r="C73" s="10" t="s">
        <v>513</v>
      </c>
      <c r="D73" s="11" t="s">
        <v>514</v>
      </c>
      <c r="E73" s="11" t="s">
        <v>50</v>
      </c>
      <c r="F73" s="11" t="s">
        <v>125</v>
      </c>
      <c r="G73" s="11" t="s">
        <v>515</v>
      </c>
      <c r="H73" s="11" t="s">
        <v>515</v>
      </c>
      <c r="I73" s="11" t="s">
        <v>516</v>
      </c>
      <c r="J73" s="11">
        <v>800</v>
      </c>
      <c r="K73" s="11"/>
      <c r="L73" s="11"/>
      <c r="M73" s="11"/>
      <c r="N73" s="11">
        <v>560</v>
      </c>
      <c r="O73" s="11">
        <v>240</v>
      </c>
      <c r="P73" s="11" t="s">
        <v>54</v>
      </c>
      <c r="Q73" s="11" t="s">
        <v>517</v>
      </c>
      <c r="R73" s="11" t="s">
        <v>518</v>
      </c>
      <c r="S73" s="10" t="s">
        <v>57</v>
      </c>
    </row>
    <row r="74" ht="67.5" spans="1:19">
      <c r="A74" s="10">
        <f t="shared" ref="A74:A85" si="7">ROW()-3</f>
        <v>71</v>
      </c>
      <c r="B74" s="10" t="s">
        <v>47</v>
      </c>
      <c r="C74" s="10" t="s">
        <v>519</v>
      </c>
      <c r="D74" s="11" t="s">
        <v>520</v>
      </c>
      <c r="E74" s="11" t="s">
        <v>50</v>
      </c>
      <c r="F74" s="11" t="s">
        <v>521</v>
      </c>
      <c r="G74" s="11" t="s">
        <v>522</v>
      </c>
      <c r="H74" s="11" t="s">
        <v>522</v>
      </c>
      <c r="I74" s="11" t="s">
        <v>94</v>
      </c>
      <c r="J74" s="11">
        <v>70</v>
      </c>
      <c r="K74" s="11"/>
      <c r="L74" s="11"/>
      <c r="M74" s="11"/>
      <c r="N74" s="11">
        <v>40</v>
      </c>
      <c r="O74" s="11">
        <v>30</v>
      </c>
      <c r="P74" s="11" t="s">
        <v>54</v>
      </c>
      <c r="Q74" s="11" t="s">
        <v>523</v>
      </c>
      <c r="R74" s="11" t="s">
        <v>524</v>
      </c>
      <c r="S74" s="10" t="s">
        <v>57</v>
      </c>
    </row>
    <row r="75" ht="67.5" spans="1:19">
      <c r="A75" s="10">
        <f t="shared" si="7"/>
        <v>72</v>
      </c>
      <c r="B75" s="10" t="s">
        <v>47</v>
      </c>
      <c r="C75" s="10" t="s">
        <v>525</v>
      </c>
      <c r="D75" s="11" t="s">
        <v>526</v>
      </c>
      <c r="E75" s="11" t="s">
        <v>50</v>
      </c>
      <c r="F75" s="11" t="s">
        <v>380</v>
      </c>
      <c r="G75" s="11" t="s">
        <v>527</v>
      </c>
      <c r="H75" s="11" t="s">
        <v>527</v>
      </c>
      <c r="I75" s="11" t="s">
        <v>53</v>
      </c>
      <c r="J75" s="11">
        <v>2000</v>
      </c>
      <c r="K75" s="11"/>
      <c r="L75" s="11"/>
      <c r="M75" s="11"/>
      <c r="N75" s="11"/>
      <c r="O75" s="11">
        <v>2000</v>
      </c>
      <c r="P75" s="11" t="s">
        <v>54</v>
      </c>
      <c r="Q75" s="11" t="s">
        <v>528</v>
      </c>
      <c r="R75" s="11" t="s">
        <v>529</v>
      </c>
      <c r="S75" s="10" t="s">
        <v>57</v>
      </c>
    </row>
    <row r="76" ht="67.5" spans="1:19">
      <c r="A76" s="10">
        <f t="shared" si="7"/>
        <v>73</v>
      </c>
      <c r="B76" s="10" t="s">
        <v>47</v>
      </c>
      <c r="C76" s="11" t="s">
        <v>530</v>
      </c>
      <c r="D76" s="11" t="s">
        <v>531</v>
      </c>
      <c r="E76" s="11" t="s">
        <v>50</v>
      </c>
      <c r="F76" s="11" t="s">
        <v>532</v>
      </c>
      <c r="G76" s="11" t="s">
        <v>533</v>
      </c>
      <c r="H76" s="11" t="s">
        <v>533</v>
      </c>
      <c r="I76" s="11" t="s">
        <v>53</v>
      </c>
      <c r="J76" s="11">
        <v>430</v>
      </c>
      <c r="K76" s="11"/>
      <c r="L76" s="11"/>
      <c r="M76" s="11"/>
      <c r="N76" s="11"/>
      <c r="O76" s="11">
        <v>430</v>
      </c>
      <c r="P76" s="11" t="s">
        <v>54</v>
      </c>
      <c r="Q76" s="11" t="s">
        <v>534</v>
      </c>
      <c r="R76" s="11" t="s">
        <v>512</v>
      </c>
      <c r="S76" s="10" t="s">
        <v>57</v>
      </c>
    </row>
    <row r="77" ht="67.5" spans="1:19">
      <c r="A77" s="10">
        <f t="shared" si="7"/>
        <v>74</v>
      </c>
      <c r="B77" s="10" t="s">
        <v>47</v>
      </c>
      <c r="C77" s="11" t="s">
        <v>535</v>
      </c>
      <c r="D77" s="11" t="s">
        <v>536</v>
      </c>
      <c r="E77" s="11" t="s">
        <v>50</v>
      </c>
      <c r="F77" s="11" t="s">
        <v>537</v>
      </c>
      <c r="G77" s="11" t="s">
        <v>538</v>
      </c>
      <c r="H77" s="11" t="s">
        <v>538</v>
      </c>
      <c r="I77" s="11" t="s">
        <v>53</v>
      </c>
      <c r="J77" s="11">
        <v>80</v>
      </c>
      <c r="K77" s="11"/>
      <c r="L77" s="11"/>
      <c r="M77" s="11"/>
      <c r="N77" s="11"/>
      <c r="O77" s="11">
        <v>80</v>
      </c>
      <c r="P77" s="11" t="s">
        <v>54</v>
      </c>
      <c r="Q77" s="11" t="s">
        <v>539</v>
      </c>
      <c r="R77" s="11" t="s">
        <v>512</v>
      </c>
      <c r="S77" s="10" t="s">
        <v>57</v>
      </c>
    </row>
    <row r="78" ht="81" spans="1:19">
      <c r="A78" s="10">
        <f t="shared" si="7"/>
        <v>75</v>
      </c>
      <c r="B78" s="10" t="s">
        <v>47</v>
      </c>
      <c r="C78" s="11" t="s">
        <v>540</v>
      </c>
      <c r="D78" s="11" t="s">
        <v>541</v>
      </c>
      <c r="E78" s="11" t="s">
        <v>50</v>
      </c>
      <c r="F78" s="11" t="s">
        <v>361</v>
      </c>
      <c r="G78" s="11" t="s">
        <v>542</v>
      </c>
      <c r="H78" s="11" t="s">
        <v>542</v>
      </c>
      <c r="I78" s="11" t="s">
        <v>94</v>
      </c>
      <c r="J78" s="11">
        <v>1500</v>
      </c>
      <c r="K78" s="11"/>
      <c r="L78" s="11"/>
      <c r="M78" s="11"/>
      <c r="N78" s="11"/>
      <c r="O78" s="11">
        <v>1500</v>
      </c>
      <c r="P78" s="11" t="s">
        <v>54</v>
      </c>
      <c r="Q78" s="11" t="s">
        <v>543</v>
      </c>
      <c r="R78" s="11" t="s">
        <v>544</v>
      </c>
      <c r="S78" s="10" t="s">
        <v>57</v>
      </c>
    </row>
    <row r="79" ht="67.5" spans="1:19">
      <c r="A79" s="10">
        <f t="shared" si="7"/>
        <v>76</v>
      </c>
      <c r="B79" s="10" t="s">
        <v>47</v>
      </c>
      <c r="C79" s="11" t="s">
        <v>545</v>
      </c>
      <c r="D79" s="11" t="s">
        <v>546</v>
      </c>
      <c r="E79" s="11" t="s">
        <v>50</v>
      </c>
      <c r="F79" s="11" t="s">
        <v>361</v>
      </c>
      <c r="G79" s="11" t="s">
        <v>547</v>
      </c>
      <c r="H79" s="11" t="s">
        <v>547</v>
      </c>
      <c r="I79" s="11" t="s">
        <v>94</v>
      </c>
      <c r="J79" s="11">
        <v>2000</v>
      </c>
      <c r="K79" s="11"/>
      <c r="L79" s="11"/>
      <c r="M79" s="11"/>
      <c r="N79" s="11"/>
      <c r="O79" s="11">
        <v>2000</v>
      </c>
      <c r="P79" s="11" t="s">
        <v>54</v>
      </c>
      <c r="Q79" s="11" t="s">
        <v>548</v>
      </c>
      <c r="R79" s="11" t="s">
        <v>549</v>
      </c>
      <c r="S79" s="10" t="s">
        <v>57</v>
      </c>
    </row>
    <row r="80" ht="67.5" spans="1:19">
      <c r="A80" s="10">
        <f t="shared" si="7"/>
        <v>77</v>
      </c>
      <c r="B80" s="10" t="s">
        <v>47</v>
      </c>
      <c r="C80" s="11" t="s">
        <v>550</v>
      </c>
      <c r="D80" s="11" t="s">
        <v>551</v>
      </c>
      <c r="E80" s="11" t="s">
        <v>50</v>
      </c>
      <c r="F80" s="11" t="s">
        <v>361</v>
      </c>
      <c r="G80" s="11" t="s">
        <v>552</v>
      </c>
      <c r="H80" s="11" t="s">
        <v>552</v>
      </c>
      <c r="I80" s="11" t="s">
        <v>94</v>
      </c>
      <c r="J80" s="11">
        <v>20</v>
      </c>
      <c r="K80" s="11"/>
      <c r="L80" s="11"/>
      <c r="M80" s="11"/>
      <c r="N80" s="11"/>
      <c r="O80" s="11">
        <v>20</v>
      </c>
      <c r="P80" s="11" t="s">
        <v>54</v>
      </c>
      <c r="Q80" s="11" t="s">
        <v>553</v>
      </c>
      <c r="R80" s="11" t="s">
        <v>554</v>
      </c>
      <c r="S80" s="10" t="s">
        <v>57</v>
      </c>
    </row>
    <row r="81" ht="67.5" spans="1:19">
      <c r="A81" s="10">
        <f t="shared" si="7"/>
        <v>78</v>
      </c>
      <c r="B81" s="11" t="s">
        <v>47</v>
      </c>
      <c r="C81" s="11" t="s">
        <v>555</v>
      </c>
      <c r="D81" s="11" t="s">
        <v>556</v>
      </c>
      <c r="E81" s="11" t="s">
        <v>557</v>
      </c>
      <c r="F81" s="11" t="s">
        <v>558</v>
      </c>
      <c r="G81" s="11" t="s">
        <v>559</v>
      </c>
      <c r="H81" s="11" t="s">
        <v>560</v>
      </c>
      <c r="I81" s="11" t="s">
        <v>438</v>
      </c>
      <c r="J81" s="11">
        <v>5000</v>
      </c>
      <c r="K81" s="11">
        <v>5000</v>
      </c>
      <c r="L81" s="11"/>
      <c r="M81" s="11"/>
      <c r="N81" s="11"/>
      <c r="O81" s="11"/>
      <c r="P81" s="10" t="s">
        <v>65</v>
      </c>
      <c r="Q81" s="11" t="s">
        <v>561</v>
      </c>
      <c r="R81" s="11" t="s">
        <v>562</v>
      </c>
      <c r="S81" s="10" t="s">
        <v>68</v>
      </c>
    </row>
    <row r="82" ht="67.5" spans="1:19">
      <c r="A82" s="10">
        <f t="shared" si="7"/>
        <v>79</v>
      </c>
      <c r="B82" s="11" t="s">
        <v>47</v>
      </c>
      <c r="C82" s="11" t="s">
        <v>563</v>
      </c>
      <c r="D82" s="11" t="s">
        <v>564</v>
      </c>
      <c r="E82" s="11" t="s">
        <v>90</v>
      </c>
      <c r="F82" s="11" t="s">
        <v>91</v>
      </c>
      <c r="G82" s="11" t="s">
        <v>565</v>
      </c>
      <c r="H82" s="11" t="s">
        <v>566</v>
      </c>
      <c r="I82" s="11" t="s">
        <v>94</v>
      </c>
      <c r="J82" s="11">
        <v>600</v>
      </c>
      <c r="K82" s="11"/>
      <c r="L82" s="11"/>
      <c r="M82" s="11">
        <v>400</v>
      </c>
      <c r="N82" s="11">
        <v>200</v>
      </c>
      <c r="O82" s="11"/>
      <c r="P82" s="11" t="s">
        <v>54</v>
      </c>
      <c r="Q82" s="11" t="s">
        <v>567</v>
      </c>
      <c r="R82" s="11" t="s">
        <v>568</v>
      </c>
      <c r="S82" s="10" t="s">
        <v>68</v>
      </c>
    </row>
    <row r="83" ht="94.5" spans="1:19">
      <c r="A83" s="10">
        <f t="shared" si="7"/>
        <v>80</v>
      </c>
      <c r="B83" s="11" t="s">
        <v>47</v>
      </c>
      <c r="C83" s="11" t="s">
        <v>569</v>
      </c>
      <c r="D83" s="11" t="s">
        <v>570</v>
      </c>
      <c r="E83" s="11" t="s">
        <v>571</v>
      </c>
      <c r="F83" s="11" t="s">
        <v>572</v>
      </c>
      <c r="G83" s="11" t="s">
        <v>573</v>
      </c>
      <c r="H83" s="11" t="s">
        <v>574</v>
      </c>
      <c r="I83" s="11" t="s">
        <v>575</v>
      </c>
      <c r="J83" s="11">
        <v>500000</v>
      </c>
      <c r="K83" s="11">
        <v>500000</v>
      </c>
      <c r="L83" s="11"/>
      <c r="M83" s="11"/>
      <c r="N83" s="11"/>
      <c r="O83" s="11"/>
      <c r="P83" s="11" t="s">
        <v>85</v>
      </c>
      <c r="Q83" s="11" t="s">
        <v>576</v>
      </c>
      <c r="R83" s="11" t="s">
        <v>562</v>
      </c>
      <c r="S83" s="10" t="s">
        <v>68</v>
      </c>
    </row>
    <row r="84" ht="81" spans="1:19">
      <c r="A84" s="10">
        <f t="shared" si="7"/>
        <v>81</v>
      </c>
      <c r="B84" s="11" t="s">
        <v>47</v>
      </c>
      <c r="C84" s="11" t="s">
        <v>577</v>
      </c>
      <c r="D84" s="11" t="s">
        <v>578</v>
      </c>
      <c r="E84" s="11" t="s">
        <v>579</v>
      </c>
      <c r="F84" s="11" t="s">
        <v>91</v>
      </c>
      <c r="G84" s="11" t="s">
        <v>580</v>
      </c>
      <c r="H84" s="11" t="s">
        <v>581</v>
      </c>
      <c r="I84" s="11" t="s">
        <v>94</v>
      </c>
      <c r="J84" s="11">
        <v>320</v>
      </c>
      <c r="K84" s="11"/>
      <c r="L84" s="11"/>
      <c r="M84" s="11">
        <v>120</v>
      </c>
      <c r="N84" s="11">
        <v>50</v>
      </c>
      <c r="O84" s="11">
        <v>150</v>
      </c>
      <c r="P84" s="10" t="s">
        <v>54</v>
      </c>
      <c r="Q84" s="11" t="s">
        <v>582</v>
      </c>
      <c r="R84" s="11" t="s">
        <v>583</v>
      </c>
      <c r="S84" s="10" t="s">
        <v>68</v>
      </c>
    </row>
    <row r="85" ht="81" spans="1:19">
      <c r="A85" s="10">
        <f t="shared" si="7"/>
        <v>82</v>
      </c>
      <c r="B85" s="11" t="s">
        <v>47</v>
      </c>
      <c r="C85" s="11" t="s">
        <v>584</v>
      </c>
      <c r="D85" s="11" t="s">
        <v>556</v>
      </c>
      <c r="E85" s="11" t="s">
        <v>90</v>
      </c>
      <c r="F85" s="11" t="s">
        <v>91</v>
      </c>
      <c r="G85" s="11" t="s">
        <v>559</v>
      </c>
      <c r="H85" s="11" t="s">
        <v>560</v>
      </c>
      <c r="I85" s="11" t="s">
        <v>94</v>
      </c>
      <c r="J85" s="11">
        <v>2500</v>
      </c>
      <c r="K85" s="11"/>
      <c r="L85" s="11"/>
      <c r="M85" s="11">
        <v>800</v>
      </c>
      <c r="N85" s="11">
        <v>200</v>
      </c>
      <c r="O85" s="11">
        <v>1500</v>
      </c>
      <c r="P85" s="10" t="s">
        <v>54</v>
      </c>
      <c r="Q85" s="11" t="s">
        <v>585</v>
      </c>
      <c r="R85" s="11" t="s">
        <v>583</v>
      </c>
      <c r="S85" s="10" t="s">
        <v>68</v>
      </c>
    </row>
    <row r="86" ht="81" spans="1:19">
      <c r="A86" s="10">
        <f t="shared" ref="A86:A95" si="8">ROW()-3</f>
        <v>83</v>
      </c>
      <c r="B86" s="11" t="s">
        <v>47</v>
      </c>
      <c r="C86" s="11" t="s">
        <v>586</v>
      </c>
      <c r="D86" s="11" t="s">
        <v>587</v>
      </c>
      <c r="E86" s="11" t="s">
        <v>588</v>
      </c>
      <c r="F86" s="11" t="s">
        <v>91</v>
      </c>
      <c r="G86" s="11" t="s">
        <v>589</v>
      </c>
      <c r="H86" s="11" t="s">
        <v>590</v>
      </c>
      <c r="I86" s="11" t="s">
        <v>94</v>
      </c>
      <c r="J86" s="11">
        <v>50</v>
      </c>
      <c r="K86" s="11"/>
      <c r="L86" s="11"/>
      <c r="M86" s="11">
        <v>30</v>
      </c>
      <c r="N86" s="11"/>
      <c r="O86" s="11">
        <v>20</v>
      </c>
      <c r="P86" s="10" t="s">
        <v>54</v>
      </c>
      <c r="Q86" s="11" t="s">
        <v>591</v>
      </c>
      <c r="R86" s="11" t="s">
        <v>583</v>
      </c>
      <c r="S86" s="10" t="s">
        <v>68</v>
      </c>
    </row>
    <row r="87" ht="67.5" spans="1:19">
      <c r="A87" s="10">
        <f t="shared" si="8"/>
        <v>84</v>
      </c>
      <c r="B87" s="11" t="s">
        <v>47</v>
      </c>
      <c r="C87" s="11" t="s">
        <v>592</v>
      </c>
      <c r="D87" s="11" t="s">
        <v>593</v>
      </c>
      <c r="E87" s="11" t="s">
        <v>50</v>
      </c>
      <c r="F87" s="11" t="s">
        <v>594</v>
      </c>
      <c r="G87" s="11" t="s">
        <v>595</v>
      </c>
      <c r="H87" s="11" t="s">
        <v>595</v>
      </c>
      <c r="I87" s="11" t="s">
        <v>94</v>
      </c>
      <c r="J87" s="11">
        <v>500</v>
      </c>
      <c r="K87" s="11"/>
      <c r="L87" s="11"/>
      <c r="M87" s="11"/>
      <c r="N87" s="11"/>
      <c r="O87" s="11">
        <v>500</v>
      </c>
      <c r="P87" s="11" t="s">
        <v>54</v>
      </c>
      <c r="Q87" s="11" t="s">
        <v>596</v>
      </c>
      <c r="R87" s="11" t="s">
        <v>597</v>
      </c>
      <c r="S87" s="10" t="s">
        <v>57</v>
      </c>
    </row>
    <row r="88" ht="67.5" spans="1:19">
      <c r="A88" s="10">
        <f t="shared" si="8"/>
        <v>85</v>
      </c>
      <c r="B88" s="11" t="s">
        <v>47</v>
      </c>
      <c r="C88" s="11" t="s">
        <v>598</v>
      </c>
      <c r="D88" s="11" t="s">
        <v>599</v>
      </c>
      <c r="E88" s="11" t="s">
        <v>50</v>
      </c>
      <c r="F88" s="11" t="s">
        <v>600</v>
      </c>
      <c r="G88" s="11" t="s">
        <v>601</v>
      </c>
      <c r="H88" s="11" t="s">
        <v>601</v>
      </c>
      <c r="I88" s="11" t="s">
        <v>94</v>
      </c>
      <c r="J88" s="11">
        <v>4689</v>
      </c>
      <c r="K88" s="11"/>
      <c r="L88" s="11"/>
      <c r="M88" s="11"/>
      <c r="N88" s="11"/>
      <c r="O88" s="11">
        <v>4689</v>
      </c>
      <c r="P88" s="11" t="s">
        <v>54</v>
      </c>
      <c r="Q88" s="11" t="s">
        <v>602</v>
      </c>
      <c r="R88" s="11" t="s">
        <v>562</v>
      </c>
      <c r="S88" s="10" t="s">
        <v>57</v>
      </c>
    </row>
    <row r="89" ht="67.5" spans="1:19">
      <c r="A89" s="10">
        <f t="shared" si="8"/>
        <v>86</v>
      </c>
      <c r="B89" s="11" t="s">
        <v>47</v>
      </c>
      <c r="C89" s="11" t="s">
        <v>603</v>
      </c>
      <c r="D89" s="11" t="s">
        <v>604</v>
      </c>
      <c r="E89" s="11" t="s">
        <v>50</v>
      </c>
      <c r="F89" s="11" t="s">
        <v>605</v>
      </c>
      <c r="G89" s="11" t="s">
        <v>606</v>
      </c>
      <c r="H89" s="11" t="s">
        <v>606</v>
      </c>
      <c r="I89" s="11" t="s">
        <v>94</v>
      </c>
      <c r="J89" s="11">
        <v>1000</v>
      </c>
      <c r="K89" s="11"/>
      <c r="L89" s="11"/>
      <c r="M89" s="11"/>
      <c r="N89" s="11"/>
      <c r="O89" s="11">
        <v>1000</v>
      </c>
      <c r="P89" s="11" t="s">
        <v>54</v>
      </c>
      <c r="Q89" s="11" t="s">
        <v>607</v>
      </c>
      <c r="R89" s="11" t="s">
        <v>608</v>
      </c>
      <c r="S89" s="10" t="s">
        <v>57</v>
      </c>
    </row>
    <row r="90" ht="67.5" spans="1:19">
      <c r="A90" s="10">
        <f t="shared" si="8"/>
        <v>87</v>
      </c>
      <c r="B90" s="11" t="s">
        <v>47</v>
      </c>
      <c r="C90" s="11" t="s">
        <v>609</v>
      </c>
      <c r="D90" s="11" t="s">
        <v>610</v>
      </c>
      <c r="E90" s="11" t="s">
        <v>50</v>
      </c>
      <c r="F90" s="11" t="s">
        <v>600</v>
      </c>
      <c r="G90" s="11" t="s">
        <v>611</v>
      </c>
      <c r="H90" s="11" t="s">
        <v>611</v>
      </c>
      <c r="I90" s="11" t="s">
        <v>94</v>
      </c>
      <c r="J90" s="11">
        <v>1000</v>
      </c>
      <c r="K90" s="11"/>
      <c r="L90" s="11"/>
      <c r="M90" s="11"/>
      <c r="N90" s="11"/>
      <c r="O90" s="11">
        <v>1000</v>
      </c>
      <c r="P90" s="11" t="s">
        <v>54</v>
      </c>
      <c r="Q90" s="11" t="s">
        <v>612</v>
      </c>
      <c r="R90" s="11" t="s">
        <v>613</v>
      </c>
      <c r="S90" s="10" t="s">
        <v>57</v>
      </c>
    </row>
    <row r="91" ht="67.5" spans="1:19">
      <c r="A91" s="10">
        <f t="shared" si="8"/>
        <v>88</v>
      </c>
      <c r="B91" s="11" t="s">
        <v>47</v>
      </c>
      <c r="C91" s="11" t="s">
        <v>614</v>
      </c>
      <c r="D91" s="11" t="s">
        <v>531</v>
      </c>
      <c r="E91" s="11" t="s">
        <v>50</v>
      </c>
      <c r="F91" s="11" t="s">
        <v>532</v>
      </c>
      <c r="G91" s="11" t="s">
        <v>615</v>
      </c>
      <c r="H91" s="11" t="s">
        <v>615</v>
      </c>
      <c r="I91" s="11" t="s">
        <v>53</v>
      </c>
      <c r="J91" s="11">
        <v>240</v>
      </c>
      <c r="K91" s="11"/>
      <c r="L91" s="11"/>
      <c r="M91" s="11"/>
      <c r="N91" s="11"/>
      <c r="O91" s="11">
        <v>240</v>
      </c>
      <c r="P91" s="11" t="s">
        <v>54</v>
      </c>
      <c r="Q91" s="11" t="s">
        <v>616</v>
      </c>
      <c r="R91" s="11" t="s">
        <v>562</v>
      </c>
      <c r="S91" s="10" t="s">
        <v>57</v>
      </c>
    </row>
    <row r="92" ht="67.5" spans="1:19">
      <c r="A92" s="10">
        <f t="shared" si="8"/>
        <v>89</v>
      </c>
      <c r="B92" s="11" t="s">
        <v>47</v>
      </c>
      <c r="C92" s="11" t="s">
        <v>617</v>
      </c>
      <c r="D92" s="11" t="s">
        <v>618</v>
      </c>
      <c r="E92" s="11" t="s">
        <v>50</v>
      </c>
      <c r="F92" s="11" t="s">
        <v>619</v>
      </c>
      <c r="G92" s="11" t="s">
        <v>620</v>
      </c>
      <c r="H92" s="11" t="s">
        <v>620</v>
      </c>
      <c r="I92" s="11" t="s">
        <v>94</v>
      </c>
      <c r="J92" s="11">
        <v>180</v>
      </c>
      <c r="K92" s="11"/>
      <c r="L92" s="11"/>
      <c r="M92" s="11"/>
      <c r="N92" s="11"/>
      <c r="O92" s="11">
        <v>180</v>
      </c>
      <c r="P92" s="11" t="s">
        <v>54</v>
      </c>
      <c r="Q92" s="11" t="s">
        <v>621</v>
      </c>
      <c r="R92" s="11" t="s">
        <v>622</v>
      </c>
      <c r="S92" s="10" t="s">
        <v>57</v>
      </c>
    </row>
    <row r="93" ht="67.5" spans="1:19">
      <c r="A93" s="10">
        <f t="shared" si="8"/>
        <v>90</v>
      </c>
      <c r="B93" s="11" t="s">
        <v>47</v>
      </c>
      <c r="C93" s="11" t="s">
        <v>598</v>
      </c>
      <c r="D93" s="11" t="s">
        <v>618</v>
      </c>
      <c r="E93" s="11" t="s">
        <v>50</v>
      </c>
      <c r="F93" s="11" t="s">
        <v>600</v>
      </c>
      <c r="G93" s="11" t="s">
        <v>623</v>
      </c>
      <c r="H93" s="11" t="s">
        <v>623</v>
      </c>
      <c r="I93" s="11" t="s">
        <v>94</v>
      </c>
      <c r="J93" s="11">
        <v>3900</v>
      </c>
      <c r="K93" s="11"/>
      <c r="L93" s="11"/>
      <c r="M93" s="11"/>
      <c r="N93" s="11"/>
      <c r="O93" s="11">
        <v>3900</v>
      </c>
      <c r="P93" s="11" t="s">
        <v>54</v>
      </c>
      <c r="Q93" s="11" t="s">
        <v>624</v>
      </c>
      <c r="R93" s="11" t="s">
        <v>562</v>
      </c>
      <c r="S93" s="10" t="s">
        <v>57</v>
      </c>
    </row>
    <row r="94" ht="81" spans="1:19">
      <c r="A94" s="10">
        <f t="shared" si="8"/>
        <v>91</v>
      </c>
      <c r="B94" s="11" t="s">
        <v>47</v>
      </c>
      <c r="C94" s="11" t="s">
        <v>625</v>
      </c>
      <c r="D94" s="11" t="s">
        <v>626</v>
      </c>
      <c r="E94" s="11" t="s">
        <v>50</v>
      </c>
      <c r="F94" s="11" t="s">
        <v>186</v>
      </c>
      <c r="G94" s="11" t="s">
        <v>627</v>
      </c>
      <c r="H94" s="11" t="s">
        <v>627</v>
      </c>
      <c r="I94" s="11" t="s">
        <v>628</v>
      </c>
      <c r="J94" s="11">
        <v>32</v>
      </c>
      <c r="K94" s="11"/>
      <c r="L94" s="11"/>
      <c r="M94" s="11"/>
      <c r="N94" s="11"/>
      <c r="O94" s="11">
        <v>32</v>
      </c>
      <c r="P94" s="11" t="s">
        <v>54</v>
      </c>
      <c r="Q94" s="11" t="s">
        <v>629</v>
      </c>
      <c r="R94" s="11" t="s">
        <v>630</v>
      </c>
      <c r="S94" s="10" t="s">
        <v>57</v>
      </c>
    </row>
    <row r="95" ht="67.5" spans="1:19">
      <c r="A95" s="10">
        <f t="shared" si="8"/>
        <v>92</v>
      </c>
      <c r="B95" s="11" t="s">
        <v>47</v>
      </c>
      <c r="C95" s="11" t="s">
        <v>631</v>
      </c>
      <c r="D95" s="11" t="s">
        <v>632</v>
      </c>
      <c r="E95" s="11" t="s">
        <v>50</v>
      </c>
      <c r="F95" s="11" t="s">
        <v>91</v>
      </c>
      <c r="G95" s="11" t="s">
        <v>633</v>
      </c>
      <c r="H95" s="11" t="s">
        <v>633</v>
      </c>
      <c r="I95" s="11" t="s">
        <v>94</v>
      </c>
      <c r="J95" s="11">
        <v>720</v>
      </c>
      <c r="K95" s="11"/>
      <c r="L95" s="11"/>
      <c r="M95" s="11"/>
      <c r="N95" s="11">
        <v>300</v>
      </c>
      <c r="O95" s="11">
        <v>420</v>
      </c>
      <c r="P95" s="11" t="s">
        <v>54</v>
      </c>
      <c r="Q95" s="11" t="s">
        <v>634</v>
      </c>
      <c r="R95" s="11" t="s">
        <v>635</v>
      </c>
      <c r="S95" s="10" t="s">
        <v>57</v>
      </c>
    </row>
    <row r="96" ht="67.5" spans="1:19">
      <c r="A96" s="10">
        <f t="shared" ref="A96:A106" si="9">ROW()-3</f>
        <v>93</v>
      </c>
      <c r="B96" s="11" t="s">
        <v>47</v>
      </c>
      <c r="C96" s="11" t="s">
        <v>636</v>
      </c>
      <c r="D96" s="11" t="s">
        <v>599</v>
      </c>
      <c r="E96" s="11" t="s">
        <v>50</v>
      </c>
      <c r="F96" s="11" t="s">
        <v>637</v>
      </c>
      <c r="G96" s="11" t="s">
        <v>638</v>
      </c>
      <c r="H96" s="11" t="s">
        <v>638</v>
      </c>
      <c r="I96" s="11" t="s">
        <v>94</v>
      </c>
      <c r="J96" s="11">
        <v>3250</v>
      </c>
      <c r="K96" s="11"/>
      <c r="L96" s="11"/>
      <c r="M96" s="11"/>
      <c r="N96" s="11">
        <v>1500</v>
      </c>
      <c r="O96" s="11">
        <v>1750</v>
      </c>
      <c r="P96" s="11" t="s">
        <v>54</v>
      </c>
      <c r="Q96" s="11" t="s">
        <v>639</v>
      </c>
      <c r="R96" s="11" t="s">
        <v>640</v>
      </c>
      <c r="S96" s="10" t="s">
        <v>57</v>
      </c>
    </row>
    <row r="97" ht="67.5" spans="1:19">
      <c r="A97" s="10">
        <f t="shared" si="9"/>
        <v>94</v>
      </c>
      <c r="B97" s="11" t="s">
        <v>47</v>
      </c>
      <c r="C97" s="11" t="s">
        <v>641</v>
      </c>
      <c r="D97" s="11" t="s">
        <v>642</v>
      </c>
      <c r="E97" s="11" t="s">
        <v>50</v>
      </c>
      <c r="F97" s="11" t="s">
        <v>537</v>
      </c>
      <c r="G97" s="11" t="s">
        <v>643</v>
      </c>
      <c r="H97" s="11" t="s">
        <v>643</v>
      </c>
      <c r="I97" s="11" t="s">
        <v>53</v>
      </c>
      <c r="J97" s="11">
        <v>30</v>
      </c>
      <c r="K97" s="11"/>
      <c r="L97" s="11"/>
      <c r="M97" s="11"/>
      <c r="N97" s="11">
        <v>10</v>
      </c>
      <c r="O97" s="11">
        <v>20</v>
      </c>
      <c r="P97" s="11" t="s">
        <v>54</v>
      </c>
      <c r="Q97" s="11" t="s">
        <v>644</v>
      </c>
      <c r="R97" s="11" t="s">
        <v>630</v>
      </c>
      <c r="S97" s="10" t="s">
        <v>57</v>
      </c>
    </row>
    <row r="98" ht="67.5" spans="1:19">
      <c r="A98" s="10">
        <f t="shared" si="9"/>
        <v>95</v>
      </c>
      <c r="B98" s="11" t="s">
        <v>47</v>
      </c>
      <c r="C98" s="11" t="s">
        <v>641</v>
      </c>
      <c r="D98" s="11" t="s">
        <v>642</v>
      </c>
      <c r="E98" s="11" t="s">
        <v>50</v>
      </c>
      <c r="F98" s="11" t="s">
        <v>537</v>
      </c>
      <c r="G98" s="11" t="s">
        <v>645</v>
      </c>
      <c r="H98" s="11" t="s">
        <v>645</v>
      </c>
      <c r="I98" s="11" t="s">
        <v>53</v>
      </c>
      <c r="J98" s="11">
        <v>30</v>
      </c>
      <c r="K98" s="11"/>
      <c r="L98" s="11"/>
      <c r="M98" s="11"/>
      <c r="N98" s="11">
        <v>10</v>
      </c>
      <c r="O98" s="11">
        <v>20</v>
      </c>
      <c r="P98" s="11" t="s">
        <v>54</v>
      </c>
      <c r="Q98" s="11" t="s">
        <v>646</v>
      </c>
      <c r="R98" s="11" t="s">
        <v>635</v>
      </c>
      <c r="S98" s="10" t="s">
        <v>57</v>
      </c>
    </row>
    <row r="99" ht="67.5" spans="1:19">
      <c r="A99" s="10">
        <f t="shared" si="9"/>
        <v>96</v>
      </c>
      <c r="B99" s="11" t="s">
        <v>47</v>
      </c>
      <c r="C99" s="11" t="s">
        <v>641</v>
      </c>
      <c r="D99" s="11" t="s">
        <v>642</v>
      </c>
      <c r="E99" s="11" t="s">
        <v>50</v>
      </c>
      <c r="F99" s="11" t="s">
        <v>537</v>
      </c>
      <c r="G99" s="11" t="s">
        <v>647</v>
      </c>
      <c r="H99" s="11" t="s">
        <v>647</v>
      </c>
      <c r="I99" s="11" t="s">
        <v>53</v>
      </c>
      <c r="J99" s="11">
        <v>30</v>
      </c>
      <c r="K99" s="11"/>
      <c r="L99" s="11"/>
      <c r="M99" s="11"/>
      <c r="N99" s="11">
        <v>10</v>
      </c>
      <c r="O99" s="11">
        <v>20</v>
      </c>
      <c r="P99" s="11" t="s">
        <v>54</v>
      </c>
      <c r="Q99" s="11" t="s">
        <v>648</v>
      </c>
      <c r="R99" s="11" t="s">
        <v>635</v>
      </c>
      <c r="S99" s="10" t="s">
        <v>57</v>
      </c>
    </row>
    <row r="100" ht="67.5" spans="1:19">
      <c r="A100" s="10">
        <f t="shared" si="9"/>
        <v>97</v>
      </c>
      <c r="B100" s="11" t="s">
        <v>47</v>
      </c>
      <c r="C100" s="11" t="s">
        <v>641</v>
      </c>
      <c r="D100" s="11" t="s">
        <v>642</v>
      </c>
      <c r="E100" s="11" t="s">
        <v>50</v>
      </c>
      <c r="F100" s="11" t="s">
        <v>537</v>
      </c>
      <c r="G100" s="11" t="s">
        <v>649</v>
      </c>
      <c r="H100" s="11" t="s">
        <v>649</v>
      </c>
      <c r="I100" s="11" t="s">
        <v>53</v>
      </c>
      <c r="J100" s="11">
        <v>60</v>
      </c>
      <c r="K100" s="11"/>
      <c r="L100" s="11"/>
      <c r="M100" s="11"/>
      <c r="N100" s="11">
        <v>10</v>
      </c>
      <c r="O100" s="11">
        <v>50</v>
      </c>
      <c r="P100" s="11" t="s">
        <v>54</v>
      </c>
      <c r="Q100" s="11" t="s">
        <v>650</v>
      </c>
      <c r="R100" s="11" t="s">
        <v>635</v>
      </c>
      <c r="S100" s="10" t="s">
        <v>57</v>
      </c>
    </row>
    <row r="101" ht="67.5" spans="1:19">
      <c r="A101" s="10">
        <f t="shared" si="9"/>
        <v>98</v>
      </c>
      <c r="B101" s="11" t="s">
        <v>47</v>
      </c>
      <c r="C101" s="11" t="s">
        <v>641</v>
      </c>
      <c r="D101" s="11" t="s">
        <v>642</v>
      </c>
      <c r="E101" s="11" t="s">
        <v>50</v>
      </c>
      <c r="F101" s="11" t="s">
        <v>537</v>
      </c>
      <c r="G101" s="11" t="s">
        <v>651</v>
      </c>
      <c r="H101" s="11" t="s">
        <v>651</v>
      </c>
      <c r="I101" s="11" t="s">
        <v>53</v>
      </c>
      <c r="J101" s="11">
        <v>30</v>
      </c>
      <c r="K101" s="11"/>
      <c r="L101" s="11"/>
      <c r="M101" s="11"/>
      <c r="N101" s="11">
        <v>10</v>
      </c>
      <c r="O101" s="11">
        <v>20</v>
      </c>
      <c r="P101" s="11" t="s">
        <v>54</v>
      </c>
      <c r="Q101" s="11" t="s">
        <v>652</v>
      </c>
      <c r="R101" s="11" t="s">
        <v>635</v>
      </c>
      <c r="S101" s="10" t="s">
        <v>57</v>
      </c>
    </row>
    <row r="102" ht="81" spans="1:19">
      <c r="A102" s="10">
        <f t="shared" si="9"/>
        <v>99</v>
      </c>
      <c r="B102" s="11" t="s">
        <v>47</v>
      </c>
      <c r="C102" s="11" t="s">
        <v>653</v>
      </c>
      <c r="D102" s="11" t="s">
        <v>654</v>
      </c>
      <c r="E102" s="11" t="s">
        <v>50</v>
      </c>
      <c r="F102" s="11" t="s">
        <v>600</v>
      </c>
      <c r="G102" s="11" t="s">
        <v>655</v>
      </c>
      <c r="H102" s="11" t="s">
        <v>655</v>
      </c>
      <c r="I102" s="11" t="s">
        <v>94</v>
      </c>
      <c r="J102" s="11">
        <v>1500</v>
      </c>
      <c r="K102" s="11"/>
      <c r="L102" s="11"/>
      <c r="M102" s="11"/>
      <c r="N102" s="11"/>
      <c r="O102" s="11">
        <v>1500</v>
      </c>
      <c r="P102" s="11" t="s">
        <v>54</v>
      </c>
      <c r="Q102" s="11" t="s">
        <v>656</v>
      </c>
      <c r="R102" s="11" t="s">
        <v>657</v>
      </c>
      <c r="S102" s="10" t="s">
        <v>57</v>
      </c>
    </row>
    <row r="103" ht="67.5" spans="1:19">
      <c r="A103" s="10">
        <f t="shared" si="9"/>
        <v>100</v>
      </c>
      <c r="B103" s="11" t="s">
        <v>47</v>
      </c>
      <c r="C103" s="11" t="s">
        <v>641</v>
      </c>
      <c r="D103" s="11" t="s">
        <v>642</v>
      </c>
      <c r="E103" s="11" t="s">
        <v>50</v>
      </c>
      <c r="F103" s="11" t="s">
        <v>537</v>
      </c>
      <c r="G103" s="11" t="s">
        <v>658</v>
      </c>
      <c r="H103" s="11" t="s">
        <v>658</v>
      </c>
      <c r="I103" s="11" t="s">
        <v>53</v>
      </c>
      <c r="J103" s="11">
        <v>60</v>
      </c>
      <c r="K103" s="11"/>
      <c r="L103" s="11"/>
      <c r="M103" s="11"/>
      <c r="N103" s="11">
        <v>10</v>
      </c>
      <c r="O103" s="11">
        <v>50</v>
      </c>
      <c r="P103" s="11" t="s">
        <v>54</v>
      </c>
      <c r="Q103" s="11" t="s">
        <v>659</v>
      </c>
      <c r="R103" s="11" t="s">
        <v>635</v>
      </c>
      <c r="S103" s="10" t="s">
        <v>57</v>
      </c>
    </row>
    <row r="104" ht="67.5" spans="1:19">
      <c r="A104" s="10">
        <f t="shared" si="9"/>
        <v>101</v>
      </c>
      <c r="B104" s="11" t="s">
        <v>47</v>
      </c>
      <c r="C104" s="11" t="s">
        <v>660</v>
      </c>
      <c r="D104" s="11" t="s">
        <v>618</v>
      </c>
      <c r="E104" s="11" t="s">
        <v>50</v>
      </c>
      <c r="F104" s="11" t="s">
        <v>619</v>
      </c>
      <c r="G104" s="11" t="s">
        <v>661</v>
      </c>
      <c r="H104" s="11" t="s">
        <v>661</v>
      </c>
      <c r="I104" s="11" t="s">
        <v>94</v>
      </c>
      <c r="J104" s="11">
        <v>3250</v>
      </c>
      <c r="K104" s="11"/>
      <c r="L104" s="11"/>
      <c r="M104" s="11"/>
      <c r="N104" s="11"/>
      <c r="O104" s="11">
        <v>3250</v>
      </c>
      <c r="P104" s="11" t="s">
        <v>54</v>
      </c>
      <c r="Q104" s="11" t="s">
        <v>662</v>
      </c>
      <c r="R104" s="11" t="s">
        <v>663</v>
      </c>
      <c r="S104" s="10" t="s">
        <v>57</v>
      </c>
    </row>
    <row r="105" ht="81" spans="1:19">
      <c r="A105" s="10">
        <f t="shared" si="9"/>
        <v>102</v>
      </c>
      <c r="B105" s="11" t="s">
        <v>47</v>
      </c>
      <c r="C105" s="11" t="s">
        <v>617</v>
      </c>
      <c r="D105" s="11" t="s">
        <v>618</v>
      </c>
      <c r="E105" s="11" t="s">
        <v>50</v>
      </c>
      <c r="F105" s="11" t="s">
        <v>594</v>
      </c>
      <c r="G105" s="11" t="s">
        <v>664</v>
      </c>
      <c r="H105" s="11" t="s">
        <v>664</v>
      </c>
      <c r="I105" s="11" t="s">
        <v>516</v>
      </c>
      <c r="J105" s="11">
        <v>1440</v>
      </c>
      <c r="K105" s="11"/>
      <c r="L105" s="11"/>
      <c r="M105" s="11"/>
      <c r="N105" s="11"/>
      <c r="O105" s="11">
        <v>1440</v>
      </c>
      <c r="P105" s="11" t="s">
        <v>54</v>
      </c>
      <c r="Q105" s="11" t="s">
        <v>665</v>
      </c>
      <c r="R105" s="11" t="s">
        <v>666</v>
      </c>
      <c r="S105" s="10" t="s">
        <v>57</v>
      </c>
    </row>
    <row r="106" ht="81" spans="1:20">
      <c r="A106" s="10">
        <f t="shared" si="9"/>
        <v>103</v>
      </c>
      <c r="B106" s="10" t="s">
        <v>456</v>
      </c>
      <c r="C106" s="11" t="s">
        <v>667</v>
      </c>
      <c r="D106" s="10" t="s">
        <v>49</v>
      </c>
      <c r="E106" s="10" t="s">
        <v>50</v>
      </c>
      <c r="F106" s="10" t="s">
        <v>51</v>
      </c>
      <c r="G106" s="10" t="s">
        <v>52</v>
      </c>
      <c r="H106" s="10" t="s">
        <v>52</v>
      </c>
      <c r="I106" s="10" t="s">
        <v>516</v>
      </c>
      <c r="J106" s="10">
        <v>0</v>
      </c>
      <c r="K106" s="28"/>
      <c r="L106" s="10"/>
      <c r="M106" s="10"/>
      <c r="N106" s="10"/>
      <c r="O106" s="10">
        <v>0</v>
      </c>
      <c r="P106" s="10" t="s">
        <v>54</v>
      </c>
      <c r="Q106" s="11" t="s">
        <v>668</v>
      </c>
      <c r="R106" s="11" t="s">
        <v>669</v>
      </c>
      <c r="S106" s="10" t="s">
        <v>57</v>
      </c>
      <c r="T106" s="11" t="s">
        <v>670</v>
      </c>
    </row>
    <row r="107" ht="94.5" spans="1:20">
      <c r="A107" s="10">
        <f t="shared" ref="A107:A119" si="10">ROW()-3</f>
        <v>104</v>
      </c>
      <c r="B107" s="10" t="s">
        <v>456</v>
      </c>
      <c r="C107" s="11" t="s">
        <v>211</v>
      </c>
      <c r="D107" s="11" t="s">
        <v>212</v>
      </c>
      <c r="E107" s="11" t="s">
        <v>213</v>
      </c>
      <c r="F107" s="11" t="s">
        <v>150</v>
      </c>
      <c r="G107" s="11" t="s">
        <v>214</v>
      </c>
      <c r="H107" s="11" t="s">
        <v>215</v>
      </c>
      <c r="I107" s="11" t="s">
        <v>408</v>
      </c>
      <c r="J107" s="11">
        <v>85000</v>
      </c>
      <c r="K107" s="11">
        <v>85000</v>
      </c>
      <c r="L107" s="11"/>
      <c r="M107" s="11"/>
      <c r="N107" s="11"/>
      <c r="O107" s="11"/>
      <c r="P107" s="10" t="s">
        <v>65</v>
      </c>
      <c r="Q107" s="11" t="s">
        <v>671</v>
      </c>
      <c r="R107" s="11" t="s">
        <v>672</v>
      </c>
      <c r="S107" s="10" t="s">
        <v>68</v>
      </c>
      <c r="T107" s="11" t="s">
        <v>673</v>
      </c>
    </row>
    <row r="108" ht="81" spans="1:19">
      <c r="A108" s="10">
        <f t="shared" si="10"/>
        <v>105</v>
      </c>
      <c r="B108" s="11" t="s">
        <v>47</v>
      </c>
      <c r="C108" s="11" t="s">
        <v>674</v>
      </c>
      <c r="D108" s="11" t="s">
        <v>675</v>
      </c>
      <c r="E108" s="11" t="s">
        <v>676</v>
      </c>
      <c r="F108" s="11" t="s">
        <v>619</v>
      </c>
      <c r="G108" s="11" t="s">
        <v>677</v>
      </c>
      <c r="H108" s="11" t="s">
        <v>678</v>
      </c>
      <c r="I108" s="11" t="s">
        <v>94</v>
      </c>
      <c r="J108" s="11">
        <v>500</v>
      </c>
      <c r="K108" s="11"/>
      <c r="L108" s="11"/>
      <c r="M108" s="11">
        <v>280</v>
      </c>
      <c r="N108" s="11"/>
      <c r="O108" s="11">
        <v>220</v>
      </c>
      <c r="P108" s="10" t="s">
        <v>54</v>
      </c>
      <c r="Q108" s="11" t="s">
        <v>679</v>
      </c>
      <c r="R108" s="11" t="s">
        <v>680</v>
      </c>
      <c r="S108" s="10" t="s">
        <v>68</v>
      </c>
    </row>
    <row r="109" ht="81" spans="1:19">
      <c r="A109" s="10">
        <f t="shared" si="10"/>
        <v>106</v>
      </c>
      <c r="B109" s="11" t="s">
        <v>47</v>
      </c>
      <c r="C109" s="11" t="s">
        <v>681</v>
      </c>
      <c r="D109" s="11" t="s">
        <v>682</v>
      </c>
      <c r="E109" s="11" t="s">
        <v>683</v>
      </c>
      <c r="F109" s="11" t="s">
        <v>605</v>
      </c>
      <c r="G109" s="11" t="s">
        <v>684</v>
      </c>
      <c r="H109" s="11" t="s">
        <v>685</v>
      </c>
      <c r="I109" s="11" t="s">
        <v>53</v>
      </c>
      <c r="J109" s="11">
        <v>298</v>
      </c>
      <c r="K109" s="11"/>
      <c r="L109" s="11"/>
      <c r="M109" s="11"/>
      <c r="N109" s="11"/>
      <c r="O109" s="11">
        <v>298</v>
      </c>
      <c r="P109" s="10" t="s">
        <v>54</v>
      </c>
      <c r="Q109" s="11" t="s">
        <v>686</v>
      </c>
      <c r="R109" s="11" t="s">
        <v>687</v>
      </c>
      <c r="S109" s="10" t="s">
        <v>68</v>
      </c>
    </row>
    <row r="110" ht="81" spans="1:19">
      <c r="A110" s="10">
        <f t="shared" si="10"/>
        <v>107</v>
      </c>
      <c r="B110" s="11" t="s">
        <v>47</v>
      </c>
      <c r="C110" s="11" t="s">
        <v>688</v>
      </c>
      <c r="D110" s="11" t="s">
        <v>556</v>
      </c>
      <c r="E110" s="11" t="s">
        <v>689</v>
      </c>
      <c r="F110" s="11" t="s">
        <v>690</v>
      </c>
      <c r="G110" s="11" t="s">
        <v>691</v>
      </c>
      <c r="H110" s="11" t="s">
        <v>692</v>
      </c>
      <c r="I110" s="11" t="s">
        <v>53</v>
      </c>
      <c r="J110" s="11">
        <v>2234</v>
      </c>
      <c r="K110" s="11"/>
      <c r="L110" s="11"/>
      <c r="M110" s="11"/>
      <c r="N110" s="11"/>
      <c r="O110" s="11">
        <v>2234</v>
      </c>
      <c r="P110" s="10" t="s">
        <v>54</v>
      </c>
      <c r="Q110" s="11" t="s">
        <v>693</v>
      </c>
      <c r="R110" s="11" t="s">
        <v>694</v>
      </c>
      <c r="S110" s="10" t="s">
        <v>68</v>
      </c>
    </row>
    <row r="111" ht="81" spans="1:20">
      <c r="A111" s="10">
        <f t="shared" si="10"/>
        <v>108</v>
      </c>
      <c r="B111" s="10" t="s">
        <v>456</v>
      </c>
      <c r="C111" s="11" t="s">
        <v>331</v>
      </c>
      <c r="D111" s="10" t="s">
        <v>332</v>
      </c>
      <c r="E111" s="11" t="s">
        <v>318</v>
      </c>
      <c r="F111" s="11" t="s">
        <v>333</v>
      </c>
      <c r="G111" s="11" t="s">
        <v>320</v>
      </c>
      <c r="H111" s="11" t="s">
        <v>321</v>
      </c>
      <c r="I111" s="11" t="s">
        <v>422</v>
      </c>
      <c r="J111" s="11">
        <v>50</v>
      </c>
      <c r="K111" s="11"/>
      <c r="L111" s="11"/>
      <c r="M111" s="11">
        <v>10</v>
      </c>
      <c r="N111" s="11">
        <v>10</v>
      </c>
      <c r="O111" s="11">
        <v>30</v>
      </c>
      <c r="P111" s="10" t="s">
        <v>54</v>
      </c>
      <c r="Q111" s="11" t="s">
        <v>695</v>
      </c>
      <c r="R111" s="11" t="s">
        <v>696</v>
      </c>
      <c r="S111" s="10" t="s">
        <v>68</v>
      </c>
      <c r="T111" s="11" t="s">
        <v>697</v>
      </c>
    </row>
    <row r="112" ht="81" spans="1:19">
      <c r="A112" s="10">
        <f t="shared" si="10"/>
        <v>109</v>
      </c>
      <c r="B112" s="11" t="s">
        <v>47</v>
      </c>
      <c r="C112" s="11" t="s">
        <v>698</v>
      </c>
      <c r="D112" s="11" t="s">
        <v>699</v>
      </c>
      <c r="E112" s="11" t="s">
        <v>419</v>
      </c>
      <c r="F112" s="11" t="s">
        <v>91</v>
      </c>
      <c r="G112" s="11" t="s">
        <v>700</v>
      </c>
      <c r="H112" s="11" t="s">
        <v>701</v>
      </c>
      <c r="I112" s="11" t="s">
        <v>94</v>
      </c>
      <c r="J112" s="11">
        <v>1500</v>
      </c>
      <c r="K112" s="11"/>
      <c r="L112" s="11"/>
      <c r="M112" s="11"/>
      <c r="N112" s="11">
        <v>1000</v>
      </c>
      <c r="O112" s="11">
        <v>500</v>
      </c>
      <c r="P112" s="11" t="s">
        <v>54</v>
      </c>
      <c r="Q112" s="11" t="s">
        <v>702</v>
      </c>
      <c r="R112" s="11" t="s">
        <v>703</v>
      </c>
      <c r="S112" s="10" t="s">
        <v>68</v>
      </c>
    </row>
    <row r="113" ht="94.5" spans="1:19">
      <c r="A113" s="10">
        <f t="shared" si="10"/>
        <v>110</v>
      </c>
      <c r="B113" s="11" t="s">
        <v>47</v>
      </c>
      <c r="C113" s="11" t="s">
        <v>704</v>
      </c>
      <c r="D113" s="11" t="s">
        <v>705</v>
      </c>
      <c r="E113" s="11" t="s">
        <v>706</v>
      </c>
      <c r="F113" s="11" t="s">
        <v>707</v>
      </c>
      <c r="G113" s="11" t="s">
        <v>708</v>
      </c>
      <c r="H113" s="11" t="s">
        <v>709</v>
      </c>
      <c r="I113" s="11" t="s">
        <v>710</v>
      </c>
      <c r="J113" s="11">
        <v>2000</v>
      </c>
      <c r="K113" s="11"/>
      <c r="L113" s="11"/>
      <c r="M113" s="11">
        <v>2000</v>
      </c>
      <c r="N113" s="11"/>
      <c r="O113" s="11"/>
      <c r="P113" s="11" t="s">
        <v>54</v>
      </c>
      <c r="Q113" s="11" t="s">
        <v>711</v>
      </c>
      <c r="R113" s="11" t="s">
        <v>694</v>
      </c>
      <c r="S113" s="10" t="s">
        <v>68</v>
      </c>
    </row>
    <row r="114" ht="81" spans="1:19">
      <c r="A114" s="10">
        <f t="shared" si="10"/>
        <v>111</v>
      </c>
      <c r="B114" s="11" t="s">
        <v>47</v>
      </c>
      <c r="C114" s="11" t="s">
        <v>712</v>
      </c>
      <c r="D114" s="11" t="s">
        <v>713</v>
      </c>
      <c r="E114" s="11" t="s">
        <v>714</v>
      </c>
      <c r="F114" s="11" t="s">
        <v>91</v>
      </c>
      <c r="G114" s="11" t="s">
        <v>715</v>
      </c>
      <c r="H114" s="11" t="s">
        <v>716</v>
      </c>
      <c r="I114" s="11" t="s">
        <v>94</v>
      </c>
      <c r="J114" s="11">
        <v>1400</v>
      </c>
      <c r="K114" s="11"/>
      <c r="L114" s="11"/>
      <c r="M114" s="11">
        <v>700</v>
      </c>
      <c r="N114" s="11"/>
      <c r="O114" s="11">
        <v>700</v>
      </c>
      <c r="P114" s="11" t="s">
        <v>54</v>
      </c>
      <c r="Q114" s="11" t="s">
        <v>717</v>
      </c>
      <c r="R114" s="11" t="s">
        <v>718</v>
      </c>
      <c r="S114" s="10" t="s">
        <v>68</v>
      </c>
    </row>
    <row r="115" ht="81" spans="1:19">
      <c r="A115" s="10">
        <f t="shared" si="10"/>
        <v>112</v>
      </c>
      <c r="B115" s="11" t="s">
        <v>47</v>
      </c>
      <c r="C115" s="11" t="s">
        <v>719</v>
      </c>
      <c r="D115" s="11" t="s">
        <v>564</v>
      </c>
      <c r="E115" s="11" t="s">
        <v>720</v>
      </c>
      <c r="F115" s="11" t="s">
        <v>61</v>
      </c>
      <c r="G115" s="11" t="s">
        <v>721</v>
      </c>
      <c r="H115" s="11" t="s">
        <v>722</v>
      </c>
      <c r="I115" s="11" t="s">
        <v>225</v>
      </c>
      <c r="J115" s="11">
        <v>100</v>
      </c>
      <c r="K115" s="11">
        <v>100</v>
      </c>
      <c r="L115" s="11"/>
      <c r="M115" s="11"/>
      <c r="N115" s="11"/>
      <c r="O115" s="11"/>
      <c r="P115" s="10" t="s">
        <v>65</v>
      </c>
      <c r="Q115" s="11" t="s">
        <v>723</v>
      </c>
      <c r="R115" s="11" t="s">
        <v>724</v>
      </c>
      <c r="S115" s="10" t="s">
        <v>68</v>
      </c>
    </row>
    <row r="116" ht="81" spans="1:19">
      <c r="A116" s="10">
        <f t="shared" si="10"/>
        <v>113</v>
      </c>
      <c r="B116" s="11" t="s">
        <v>47</v>
      </c>
      <c r="C116" s="11" t="s">
        <v>725</v>
      </c>
      <c r="D116" s="11" t="s">
        <v>726</v>
      </c>
      <c r="E116" s="11" t="s">
        <v>727</v>
      </c>
      <c r="F116" s="11" t="s">
        <v>728</v>
      </c>
      <c r="G116" s="11" t="s">
        <v>729</v>
      </c>
      <c r="H116" s="11" t="s">
        <v>730</v>
      </c>
      <c r="I116" s="11" t="s">
        <v>94</v>
      </c>
      <c r="J116" s="11">
        <v>500</v>
      </c>
      <c r="K116" s="11"/>
      <c r="L116" s="11"/>
      <c r="M116" s="11">
        <v>500</v>
      </c>
      <c r="N116" s="11"/>
      <c r="O116" s="11"/>
      <c r="P116" s="11" t="s">
        <v>54</v>
      </c>
      <c r="Q116" s="11" t="s">
        <v>731</v>
      </c>
      <c r="R116" s="11" t="s">
        <v>732</v>
      </c>
      <c r="S116" s="10" t="s">
        <v>68</v>
      </c>
    </row>
    <row r="117" ht="81" spans="1:19">
      <c r="A117" s="10">
        <f t="shared" si="10"/>
        <v>114</v>
      </c>
      <c r="B117" s="11" t="s">
        <v>47</v>
      </c>
      <c r="C117" s="11" t="s">
        <v>733</v>
      </c>
      <c r="D117" s="11" t="s">
        <v>123</v>
      </c>
      <c r="E117" s="11" t="s">
        <v>734</v>
      </c>
      <c r="F117" s="11" t="s">
        <v>91</v>
      </c>
      <c r="G117" s="11" t="s">
        <v>735</v>
      </c>
      <c r="H117" s="11" t="s">
        <v>736</v>
      </c>
      <c r="I117" s="11" t="s">
        <v>94</v>
      </c>
      <c r="J117" s="11">
        <v>500</v>
      </c>
      <c r="K117" s="11"/>
      <c r="L117" s="11"/>
      <c r="M117" s="11"/>
      <c r="N117" s="11"/>
      <c r="O117" s="11">
        <v>500</v>
      </c>
      <c r="P117" s="11" t="s">
        <v>54</v>
      </c>
      <c r="Q117" s="11" t="s">
        <v>737</v>
      </c>
      <c r="R117" s="11" t="s">
        <v>738</v>
      </c>
      <c r="S117" s="10" t="s">
        <v>68</v>
      </c>
    </row>
    <row r="118" ht="81" spans="1:19">
      <c r="A118" s="10">
        <f t="shared" si="10"/>
        <v>115</v>
      </c>
      <c r="B118" s="11" t="s">
        <v>47</v>
      </c>
      <c r="C118" s="11" t="s">
        <v>739</v>
      </c>
      <c r="D118" s="11" t="s">
        <v>740</v>
      </c>
      <c r="E118" s="11" t="s">
        <v>741</v>
      </c>
      <c r="F118" s="11" t="s">
        <v>742</v>
      </c>
      <c r="G118" s="11" t="s">
        <v>743</v>
      </c>
      <c r="H118" s="11" t="s">
        <v>18</v>
      </c>
      <c r="I118" s="11" t="s">
        <v>744</v>
      </c>
      <c r="J118" s="11">
        <v>20966</v>
      </c>
      <c r="K118" s="11">
        <v>20966</v>
      </c>
      <c r="L118" s="11"/>
      <c r="M118" s="11"/>
      <c r="N118" s="11"/>
      <c r="O118" s="11"/>
      <c r="P118" s="11" t="s">
        <v>85</v>
      </c>
      <c r="Q118" s="11" t="s">
        <v>745</v>
      </c>
      <c r="R118" s="11" t="s">
        <v>694</v>
      </c>
      <c r="S118" s="10" t="s">
        <v>68</v>
      </c>
    </row>
    <row r="119" ht="81" spans="1:20">
      <c r="A119" s="10">
        <f t="shared" si="10"/>
        <v>116</v>
      </c>
      <c r="B119" s="10" t="s">
        <v>456</v>
      </c>
      <c r="C119" s="11" t="s">
        <v>746</v>
      </c>
      <c r="D119" s="11" t="s">
        <v>220</v>
      </c>
      <c r="E119" s="11" t="s">
        <v>221</v>
      </c>
      <c r="F119" s="11" t="s">
        <v>333</v>
      </c>
      <c r="G119" s="11" t="s">
        <v>223</v>
      </c>
      <c r="H119" s="11" t="s">
        <v>224</v>
      </c>
      <c r="I119" s="11" t="s">
        <v>422</v>
      </c>
      <c r="J119" s="11">
        <v>550</v>
      </c>
      <c r="K119" s="11"/>
      <c r="L119" s="11"/>
      <c r="M119" s="11">
        <v>550</v>
      </c>
      <c r="N119" s="11"/>
      <c r="O119" s="11"/>
      <c r="P119" s="11" t="s">
        <v>54</v>
      </c>
      <c r="Q119" s="11" t="s">
        <v>747</v>
      </c>
      <c r="R119" s="11" t="s">
        <v>748</v>
      </c>
      <c r="S119" s="10" t="s">
        <v>68</v>
      </c>
      <c r="T119" s="11" t="s">
        <v>697</v>
      </c>
    </row>
    <row r="120" ht="81" spans="1:19">
      <c r="A120" s="10">
        <f t="shared" ref="A120:A126" si="11">ROW()-3</f>
        <v>117</v>
      </c>
      <c r="B120" s="11" t="s">
        <v>47</v>
      </c>
      <c r="C120" s="11" t="s">
        <v>749</v>
      </c>
      <c r="D120" s="11" t="s">
        <v>750</v>
      </c>
      <c r="E120" s="11" t="s">
        <v>50</v>
      </c>
      <c r="F120" s="11" t="s">
        <v>532</v>
      </c>
      <c r="G120" s="11" t="s">
        <v>751</v>
      </c>
      <c r="H120" s="11" t="s">
        <v>751</v>
      </c>
      <c r="I120" s="10" t="s">
        <v>94</v>
      </c>
      <c r="J120" s="11">
        <v>650</v>
      </c>
      <c r="K120" s="11"/>
      <c r="L120" s="11"/>
      <c r="M120" s="11"/>
      <c r="N120" s="11"/>
      <c r="O120" s="11">
        <v>650</v>
      </c>
      <c r="P120" s="10" t="s">
        <v>54</v>
      </c>
      <c r="Q120" s="11" t="s">
        <v>752</v>
      </c>
      <c r="R120" s="11" t="s">
        <v>753</v>
      </c>
      <c r="S120" s="10" t="s">
        <v>57</v>
      </c>
    </row>
    <row r="121" ht="81" spans="1:19">
      <c r="A121" s="10">
        <f t="shared" si="11"/>
        <v>118</v>
      </c>
      <c r="B121" s="11" t="s">
        <v>47</v>
      </c>
      <c r="C121" s="11" t="s">
        <v>754</v>
      </c>
      <c r="D121" s="11" t="s">
        <v>755</v>
      </c>
      <c r="E121" s="11" t="s">
        <v>50</v>
      </c>
      <c r="F121" s="11" t="s">
        <v>756</v>
      </c>
      <c r="G121" s="11" t="s">
        <v>757</v>
      </c>
      <c r="H121" s="11" t="s">
        <v>757</v>
      </c>
      <c r="I121" s="11" t="s">
        <v>53</v>
      </c>
      <c r="J121" s="11">
        <v>2496</v>
      </c>
      <c r="K121" s="11"/>
      <c r="L121" s="11"/>
      <c r="M121" s="11"/>
      <c r="N121" s="11"/>
      <c r="O121" s="11">
        <v>2496</v>
      </c>
      <c r="P121" s="10" t="s">
        <v>54</v>
      </c>
      <c r="Q121" s="11" t="s">
        <v>758</v>
      </c>
      <c r="R121" s="11" t="s">
        <v>753</v>
      </c>
      <c r="S121" s="10" t="s">
        <v>57</v>
      </c>
    </row>
    <row r="122" ht="81" spans="1:19">
      <c r="A122" s="10">
        <f t="shared" si="11"/>
        <v>119</v>
      </c>
      <c r="B122" s="11" t="s">
        <v>47</v>
      </c>
      <c r="C122" s="11" t="s">
        <v>759</v>
      </c>
      <c r="D122" s="11" t="s">
        <v>760</v>
      </c>
      <c r="E122" s="11" t="s">
        <v>50</v>
      </c>
      <c r="F122" s="11" t="s">
        <v>761</v>
      </c>
      <c r="G122" s="11" t="s">
        <v>762</v>
      </c>
      <c r="H122" s="11" t="s">
        <v>762</v>
      </c>
      <c r="I122" s="11" t="s">
        <v>94</v>
      </c>
      <c r="J122" s="11">
        <v>2520</v>
      </c>
      <c r="K122" s="11"/>
      <c r="L122" s="11"/>
      <c r="M122" s="11"/>
      <c r="N122" s="11"/>
      <c r="O122" s="11">
        <v>2520</v>
      </c>
      <c r="P122" s="10" t="s">
        <v>54</v>
      </c>
      <c r="Q122" s="11" t="s">
        <v>763</v>
      </c>
      <c r="R122" s="11" t="s">
        <v>764</v>
      </c>
      <c r="S122" s="10" t="s">
        <v>57</v>
      </c>
    </row>
    <row r="123" ht="81" spans="1:19">
      <c r="A123" s="10">
        <f t="shared" si="11"/>
        <v>120</v>
      </c>
      <c r="B123" s="11" t="s">
        <v>47</v>
      </c>
      <c r="C123" s="11" t="s">
        <v>378</v>
      </c>
      <c r="D123" s="11" t="s">
        <v>765</v>
      </c>
      <c r="E123" s="11" t="s">
        <v>50</v>
      </c>
      <c r="F123" s="11" t="s">
        <v>766</v>
      </c>
      <c r="G123" s="11" t="s">
        <v>767</v>
      </c>
      <c r="H123" s="11" t="s">
        <v>767</v>
      </c>
      <c r="I123" s="11" t="s">
        <v>94</v>
      </c>
      <c r="J123" s="11">
        <v>2880</v>
      </c>
      <c r="K123" s="11"/>
      <c r="L123" s="11"/>
      <c r="M123" s="11"/>
      <c r="N123" s="11"/>
      <c r="O123" s="11">
        <v>2880</v>
      </c>
      <c r="P123" s="10" t="s">
        <v>54</v>
      </c>
      <c r="Q123" s="11" t="s">
        <v>768</v>
      </c>
      <c r="R123" s="11" t="s">
        <v>769</v>
      </c>
      <c r="S123" s="10" t="s">
        <v>57</v>
      </c>
    </row>
    <row r="124" ht="81" spans="1:19">
      <c r="A124" s="10">
        <f t="shared" si="11"/>
        <v>121</v>
      </c>
      <c r="B124" s="11" t="s">
        <v>47</v>
      </c>
      <c r="C124" s="11" t="s">
        <v>770</v>
      </c>
      <c r="D124" s="11" t="s">
        <v>599</v>
      </c>
      <c r="E124" s="11" t="s">
        <v>50</v>
      </c>
      <c r="F124" s="11" t="s">
        <v>619</v>
      </c>
      <c r="G124" s="11" t="s">
        <v>771</v>
      </c>
      <c r="H124" s="11" t="s">
        <v>771</v>
      </c>
      <c r="I124" s="11" t="s">
        <v>94</v>
      </c>
      <c r="J124" s="11">
        <v>2880</v>
      </c>
      <c r="K124" s="11"/>
      <c r="L124" s="11"/>
      <c r="M124" s="11"/>
      <c r="N124" s="11">
        <v>880</v>
      </c>
      <c r="O124" s="11">
        <v>2000</v>
      </c>
      <c r="P124" s="10" t="s">
        <v>54</v>
      </c>
      <c r="Q124" s="11" t="s">
        <v>772</v>
      </c>
      <c r="R124" s="11" t="s">
        <v>773</v>
      </c>
      <c r="S124" s="10" t="s">
        <v>57</v>
      </c>
    </row>
    <row r="125" ht="81" spans="1:19">
      <c r="A125" s="10">
        <f t="shared" si="11"/>
        <v>122</v>
      </c>
      <c r="B125" s="11" t="s">
        <v>47</v>
      </c>
      <c r="C125" s="11" t="s">
        <v>774</v>
      </c>
      <c r="D125" s="11" t="s">
        <v>599</v>
      </c>
      <c r="E125" s="11" t="s">
        <v>50</v>
      </c>
      <c r="F125" s="11" t="s">
        <v>619</v>
      </c>
      <c r="G125" s="11" t="s">
        <v>775</v>
      </c>
      <c r="H125" s="11" t="s">
        <v>775</v>
      </c>
      <c r="I125" s="11" t="s">
        <v>776</v>
      </c>
      <c r="J125" s="11">
        <v>2280</v>
      </c>
      <c r="K125" s="11"/>
      <c r="L125" s="11"/>
      <c r="M125" s="11"/>
      <c r="N125" s="11"/>
      <c r="O125" s="11">
        <v>2280</v>
      </c>
      <c r="P125" s="10" t="s">
        <v>54</v>
      </c>
      <c r="Q125" s="11" t="s">
        <v>777</v>
      </c>
      <c r="R125" s="11" t="s">
        <v>778</v>
      </c>
      <c r="S125" s="10" t="s">
        <v>57</v>
      </c>
    </row>
    <row r="126" ht="81" spans="1:19">
      <c r="A126" s="10">
        <f t="shared" si="11"/>
        <v>123</v>
      </c>
      <c r="B126" s="11" t="s">
        <v>47</v>
      </c>
      <c r="C126" s="11" t="s">
        <v>779</v>
      </c>
      <c r="D126" s="11" t="s">
        <v>780</v>
      </c>
      <c r="E126" s="11" t="s">
        <v>50</v>
      </c>
      <c r="F126" s="11" t="s">
        <v>486</v>
      </c>
      <c r="G126" s="11" t="s">
        <v>781</v>
      </c>
      <c r="H126" s="11" t="s">
        <v>781</v>
      </c>
      <c r="I126" s="11" t="s">
        <v>53</v>
      </c>
      <c r="J126" s="11">
        <v>50</v>
      </c>
      <c r="K126" s="11"/>
      <c r="L126" s="11"/>
      <c r="M126" s="11"/>
      <c r="N126" s="11"/>
      <c r="O126" s="11">
        <v>50</v>
      </c>
      <c r="P126" s="10" t="s">
        <v>54</v>
      </c>
      <c r="Q126" s="11" t="s">
        <v>782</v>
      </c>
      <c r="R126" s="11" t="s">
        <v>783</v>
      </c>
      <c r="S126" s="10" t="s">
        <v>57</v>
      </c>
    </row>
    <row r="127" ht="108" spans="1:19">
      <c r="A127" s="10">
        <f t="shared" ref="A127:A136" si="12">ROW()-3</f>
        <v>124</v>
      </c>
      <c r="B127" s="11" t="s">
        <v>47</v>
      </c>
      <c r="C127" s="11" t="s">
        <v>784</v>
      </c>
      <c r="D127" s="11" t="s">
        <v>785</v>
      </c>
      <c r="E127" s="11" t="s">
        <v>156</v>
      </c>
      <c r="F127" s="11" t="s">
        <v>786</v>
      </c>
      <c r="G127" s="11" t="s">
        <v>787</v>
      </c>
      <c r="H127" s="11" t="s">
        <v>788</v>
      </c>
      <c r="I127" s="11" t="s">
        <v>789</v>
      </c>
      <c r="J127" s="11">
        <v>21200</v>
      </c>
      <c r="K127" s="11">
        <v>20000</v>
      </c>
      <c r="L127" s="11"/>
      <c r="M127" s="11">
        <v>1200</v>
      </c>
      <c r="N127" s="11"/>
      <c r="O127" s="11"/>
      <c r="P127" s="11" t="s">
        <v>790</v>
      </c>
      <c r="Q127" s="11" t="s">
        <v>791</v>
      </c>
      <c r="R127" s="11" t="s">
        <v>792</v>
      </c>
      <c r="S127" s="10" t="s">
        <v>68</v>
      </c>
    </row>
    <row r="128" ht="81" spans="1:19">
      <c r="A128" s="10">
        <f t="shared" si="12"/>
        <v>125</v>
      </c>
      <c r="B128" s="11" t="s">
        <v>47</v>
      </c>
      <c r="C128" s="11" t="s">
        <v>793</v>
      </c>
      <c r="D128" s="11" t="s">
        <v>740</v>
      </c>
      <c r="E128" s="11" t="s">
        <v>419</v>
      </c>
      <c r="F128" s="11" t="s">
        <v>690</v>
      </c>
      <c r="G128" s="11" t="s">
        <v>794</v>
      </c>
      <c r="H128" s="11" t="s">
        <v>18</v>
      </c>
      <c r="I128" s="11" t="s">
        <v>458</v>
      </c>
      <c r="J128" s="11">
        <v>4500</v>
      </c>
      <c r="K128" s="11">
        <v>4500</v>
      </c>
      <c r="L128" s="11"/>
      <c r="M128" s="11"/>
      <c r="N128" s="11"/>
      <c r="O128" s="11"/>
      <c r="P128" s="10" t="s">
        <v>65</v>
      </c>
      <c r="Q128" s="11" t="s">
        <v>795</v>
      </c>
      <c r="R128" s="11" t="s">
        <v>796</v>
      </c>
      <c r="S128" s="10" t="s">
        <v>68</v>
      </c>
    </row>
    <row r="129" ht="81" spans="1:19">
      <c r="A129" s="10">
        <f t="shared" si="12"/>
        <v>126</v>
      </c>
      <c r="B129" s="11" t="s">
        <v>47</v>
      </c>
      <c r="C129" s="11" t="s">
        <v>797</v>
      </c>
      <c r="D129" s="11" t="s">
        <v>564</v>
      </c>
      <c r="E129" s="11" t="s">
        <v>798</v>
      </c>
      <c r="F129" s="11" t="s">
        <v>799</v>
      </c>
      <c r="G129" s="11" t="s">
        <v>800</v>
      </c>
      <c r="H129" s="11" t="s">
        <v>566</v>
      </c>
      <c r="I129" s="11" t="s">
        <v>94</v>
      </c>
      <c r="J129" s="11">
        <v>200</v>
      </c>
      <c r="K129" s="11"/>
      <c r="L129" s="11"/>
      <c r="M129" s="11"/>
      <c r="N129" s="11"/>
      <c r="O129" s="11">
        <v>200</v>
      </c>
      <c r="P129" s="10" t="s">
        <v>54</v>
      </c>
      <c r="Q129" s="11" t="s">
        <v>801</v>
      </c>
      <c r="R129" s="11" t="s">
        <v>802</v>
      </c>
      <c r="S129" s="10" t="s">
        <v>68</v>
      </c>
    </row>
    <row r="130" ht="81" spans="1:20">
      <c r="A130" s="10">
        <f t="shared" si="12"/>
        <v>127</v>
      </c>
      <c r="B130" s="11" t="s">
        <v>456</v>
      </c>
      <c r="C130" s="11" t="s">
        <v>803</v>
      </c>
      <c r="D130" s="11" t="s">
        <v>98</v>
      </c>
      <c r="E130" s="11" t="s">
        <v>99</v>
      </c>
      <c r="F130" s="11" t="s">
        <v>100</v>
      </c>
      <c r="G130" s="11" t="s">
        <v>101</v>
      </c>
      <c r="H130" s="11" t="s">
        <v>102</v>
      </c>
      <c r="I130" s="11" t="s">
        <v>94</v>
      </c>
      <c r="J130" s="11">
        <v>4000</v>
      </c>
      <c r="K130" s="11"/>
      <c r="L130" s="11"/>
      <c r="M130" s="11">
        <v>1000</v>
      </c>
      <c r="N130" s="11"/>
      <c r="O130" s="11">
        <v>3000</v>
      </c>
      <c r="P130" s="10" t="s">
        <v>54</v>
      </c>
      <c r="Q130" s="11" t="s">
        <v>804</v>
      </c>
      <c r="R130" s="11" t="s">
        <v>805</v>
      </c>
      <c r="S130" s="10" t="s">
        <v>68</v>
      </c>
      <c r="T130" s="11" t="s">
        <v>697</v>
      </c>
    </row>
    <row r="131" ht="81" spans="1:19">
      <c r="A131" s="10">
        <f t="shared" si="12"/>
        <v>128</v>
      </c>
      <c r="B131" s="11" t="s">
        <v>47</v>
      </c>
      <c r="C131" s="11" t="s">
        <v>806</v>
      </c>
      <c r="D131" s="11" t="s">
        <v>807</v>
      </c>
      <c r="E131" s="11" t="s">
        <v>50</v>
      </c>
      <c r="F131" s="11" t="s">
        <v>808</v>
      </c>
      <c r="G131" s="11" t="s">
        <v>809</v>
      </c>
      <c r="H131" s="11" t="s">
        <v>809</v>
      </c>
      <c r="I131" s="11" t="s">
        <v>94</v>
      </c>
      <c r="J131" s="11">
        <v>600</v>
      </c>
      <c r="K131" s="11"/>
      <c r="L131" s="11"/>
      <c r="M131" s="11"/>
      <c r="N131" s="11"/>
      <c r="O131" s="11">
        <v>600</v>
      </c>
      <c r="P131" s="11" t="s">
        <v>54</v>
      </c>
      <c r="Q131" s="11" t="s">
        <v>810</v>
      </c>
      <c r="R131" s="11" t="s">
        <v>811</v>
      </c>
      <c r="S131" s="10" t="s">
        <v>57</v>
      </c>
    </row>
    <row r="132" ht="81" spans="1:19">
      <c r="A132" s="10">
        <f t="shared" si="12"/>
        <v>129</v>
      </c>
      <c r="B132" s="11" t="s">
        <v>47</v>
      </c>
      <c r="C132" s="11" t="s">
        <v>812</v>
      </c>
      <c r="D132" s="11" t="s">
        <v>813</v>
      </c>
      <c r="E132" s="11" t="s">
        <v>50</v>
      </c>
      <c r="F132" s="11" t="s">
        <v>814</v>
      </c>
      <c r="G132" s="11" t="s">
        <v>815</v>
      </c>
      <c r="H132" s="11" t="s">
        <v>815</v>
      </c>
      <c r="I132" s="11" t="s">
        <v>516</v>
      </c>
      <c r="J132" s="11">
        <v>3360</v>
      </c>
      <c r="K132" s="11"/>
      <c r="L132" s="11"/>
      <c r="M132" s="11"/>
      <c r="N132" s="11">
        <v>1800</v>
      </c>
      <c r="O132" s="11">
        <v>1560</v>
      </c>
      <c r="P132" s="11" t="s">
        <v>54</v>
      </c>
      <c r="Q132" s="11" t="s">
        <v>816</v>
      </c>
      <c r="R132" s="11" t="s">
        <v>817</v>
      </c>
      <c r="S132" s="10" t="s">
        <v>57</v>
      </c>
    </row>
    <row r="133" ht="81" spans="1:19">
      <c r="A133" s="10">
        <f t="shared" si="12"/>
        <v>130</v>
      </c>
      <c r="B133" s="11" t="s">
        <v>47</v>
      </c>
      <c r="C133" s="11" t="s">
        <v>818</v>
      </c>
      <c r="D133" s="11" t="s">
        <v>819</v>
      </c>
      <c r="E133" s="11" t="s">
        <v>50</v>
      </c>
      <c r="F133" s="11" t="s">
        <v>619</v>
      </c>
      <c r="G133" s="11" t="s">
        <v>820</v>
      </c>
      <c r="H133" s="11" t="s">
        <v>820</v>
      </c>
      <c r="I133" s="11" t="s">
        <v>94</v>
      </c>
      <c r="J133" s="11">
        <v>1600</v>
      </c>
      <c r="K133" s="11"/>
      <c r="L133" s="11"/>
      <c r="M133" s="11"/>
      <c r="N133" s="11"/>
      <c r="O133" s="11">
        <v>1600</v>
      </c>
      <c r="P133" s="11" t="s">
        <v>54</v>
      </c>
      <c r="Q133" s="11" t="s">
        <v>821</v>
      </c>
      <c r="R133" s="11" t="s">
        <v>822</v>
      </c>
      <c r="S133" s="10" t="s">
        <v>57</v>
      </c>
    </row>
    <row r="134" ht="81" spans="1:19">
      <c r="A134" s="10">
        <f t="shared" si="12"/>
        <v>131</v>
      </c>
      <c r="B134" s="11" t="s">
        <v>47</v>
      </c>
      <c r="C134" s="11" t="s">
        <v>818</v>
      </c>
      <c r="D134" s="11" t="s">
        <v>819</v>
      </c>
      <c r="E134" s="11" t="s">
        <v>50</v>
      </c>
      <c r="F134" s="11" t="s">
        <v>619</v>
      </c>
      <c r="G134" s="11" t="s">
        <v>823</v>
      </c>
      <c r="H134" s="11" t="s">
        <v>823</v>
      </c>
      <c r="I134" s="11" t="s">
        <v>94</v>
      </c>
      <c r="J134" s="11">
        <v>600</v>
      </c>
      <c r="K134" s="11"/>
      <c r="L134" s="11"/>
      <c r="M134" s="11"/>
      <c r="N134" s="11"/>
      <c r="O134" s="11">
        <v>600</v>
      </c>
      <c r="P134" s="11" t="s">
        <v>54</v>
      </c>
      <c r="Q134" s="11" t="s">
        <v>824</v>
      </c>
      <c r="R134" s="11" t="s">
        <v>822</v>
      </c>
      <c r="S134" s="10" t="s">
        <v>57</v>
      </c>
    </row>
    <row r="135" ht="81" spans="1:19">
      <c r="A135" s="10">
        <f t="shared" si="12"/>
        <v>132</v>
      </c>
      <c r="B135" s="11" t="s">
        <v>47</v>
      </c>
      <c r="C135" s="11" t="s">
        <v>825</v>
      </c>
      <c r="D135" s="11" t="s">
        <v>819</v>
      </c>
      <c r="E135" s="11" t="s">
        <v>50</v>
      </c>
      <c r="F135" s="11" t="s">
        <v>619</v>
      </c>
      <c r="G135" s="11" t="s">
        <v>826</v>
      </c>
      <c r="H135" s="11" t="s">
        <v>826</v>
      </c>
      <c r="I135" s="11" t="s">
        <v>94</v>
      </c>
      <c r="J135" s="11">
        <v>300</v>
      </c>
      <c r="K135" s="11"/>
      <c r="L135" s="11"/>
      <c r="M135" s="11"/>
      <c r="N135" s="11"/>
      <c r="O135" s="11">
        <v>300</v>
      </c>
      <c r="P135" s="11" t="s">
        <v>54</v>
      </c>
      <c r="Q135" s="11" t="s">
        <v>827</v>
      </c>
      <c r="R135" s="11" t="s">
        <v>822</v>
      </c>
      <c r="S135" s="10" t="s">
        <v>57</v>
      </c>
    </row>
    <row r="136" ht="81" spans="1:19">
      <c r="A136" s="10">
        <f t="shared" si="12"/>
        <v>133</v>
      </c>
      <c r="B136" s="11" t="s">
        <v>47</v>
      </c>
      <c r="C136" s="11" t="s">
        <v>828</v>
      </c>
      <c r="D136" s="11" t="s">
        <v>829</v>
      </c>
      <c r="E136" s="11" t="s">
        <v>830</v>
      </c>
      <c r="F136" s="11" t="s">
        <v>116</v>
      </c>
      <c r="G136" s="11" t="s">
        <v>831</v>
      </c>
      <c r="H136" s="11" t="s">
        <v>832</v>
      </c>
      <c r="I136" s="11" t="s">
        <v>94</v>
      </c>
      <c r="J136" s="11">
        <v>110</v>
      </c>
      <c r="K136" s="11"/>
      <c r="L136" s="11"/>
      <c r="M136" s="11"/>
      <c r="N136" s="11">
        <v>90</v>
      </c>
      <c r="O136" s="11">
        <v>20</v>
      </c>
      <c r="P136" s="10" t="s">
        <v>54</v>
      </c>
      <c r="Q136" s="11" t="s">
        <v>833</v>
      </c>
      <c r="R136" s="11" t="s">
        <v>834</v>
      </c>
      <c r="S136" s="10" t="s">
        <v>130</v>
      </c>
    </row>
    <row r="137" ht="81" spans="1:19">
      <c r="A137" s="10">
        <f t="shared" ref="A137:A147" si="13">ROW()-3</f>
        <v>134</v>
      </c>
      <c r="B137" s="11" t="s">
        <v>47</v>
      </c>
      <c r="C137" s="11" t="s">
        <v>835</v>
      </c>
      <c r="D137" s="11" t="s">
        <v>373</v>
      </c>
      <c r="E137" s="11" t="s">
        <v>836</v>
      </c>
      <c r="F137" s="11" t="s">
        <v>116</v>
      </c>
      <c r="G137" s="11" t="s">
        <v>375</v>
      </c>
      <c r="H137" s="11" t="s">
        <v>837</v>
      </c>
      <c r="I137" s="11" t="s">
        <v>94</v>
      </c>
      <c r="J137" s="11">
        <v>130</v>
      </c>
      <c r="K137" s="11"/>
      <c r="L137" s="11"/>
      <c r="M137" s="11"/>
      <c r="N137" s="11">
        <v>90</v>
      </c>
      <c r="O137" s="11">
        <v>40</v>
      </c>
      <c r="P137" s="10" t="s">
        <v>54</v>
      </c>
      <c r="Q137" s="11" t="s">
        <v>838</v>
      </c>
      <c r="R137" s="11" t="s">
        <v>839</v>
      </c>
      <c r="S137" s="10" t="s">
        <v>840</v>
      </c>
    </row>
    <row r="138" ht="81" spans="1:19">
      <c r="A138" s="10">
        <f t="shared" si="13"/>
        <v>135</v>
      </c>
      <c r="B138" s="11" t="s">
        <v>47</v>
      </c>
      <c r="C138" s="11" t="s">
        <v>841</v>
      </c>
      <c r="D138" s="11" t="s">
        <v>842</v>
      </c>
      <c r="E138" s="11" t="s">
        <v>50</v>
      </c>
      <c r="F138" s="11" t="s">
        <v>843</v>
      </c>
      <c r="G138" s="11" t="s">
        <v>844</v>
      </c>
      <c r="H138" s="11" t="s">
        <v>844</v>
      </c>
      <c r="I138" s="11" t="s">
        <v>94</v>
      </c>
      <c r="J138" s="11">
        <v>800</v>
      </c>
      <c r="K138" s="11"/>
      <c r="L138" s="11"/>
      <c r="M138" s="11"/>
      <c r="N138" s="11"/>
      <c r="O138" s="11">
        <v>800</v>
      </c>
      <c r="P138" s="10" t="s">
        <v>54</v>
      </c>
      <c r="Q138" s="11" t="s">
        <v>845</v>
      </c>
      <c r="R138" s="11" t="s">
        <v>846</v>
      </c>
      <c r="S138" s="10" t="s">
        <v>57</v>
      </c>
    </row>
    <row r="139" ht="81" spans="1:19">
      <c r="A139" s="10">
        <f t="shared" si="13"/>
        <v>136</v>
      </c>
      <c r="B139" s="11" t="s">
        <v>47</v>
      </c>
      <c r="C139" s="11" t="s">
        <v>847</v>
      </c>
      <c r="D139" s="11" t="s">
        <v>848</v>
      </c>
      <c r="E139" s="11" t="s">
        <v>50</v>
      </c>
      <c r="F139" s="11" t="s">
        <v>843</v>
      </c>
      <c r="G139" s="11" t="s">
        <v>849</v>
      </c>
      <c r="H139" s="11" t="s">
        <v>850</v>
      </c>
      <c r="I139" s="11" t="s">
        <v>53</v>
      </c>
      <c r="J139" s="11">
        <v>6000</v>
      </c>
      <c r="K139" s="11"/>
      <c r="L139" s="11"/>
      <c r="M139" s="11"/>
      <c r="N139" s="11">
        <v>4000</v>
      </c>
      <c r="O139" s="11">
        <v>2000</v>
      </c>
      <c r="P139" s="10" t="s">
        <v>54</v>
      </c>
      <c r="Q139" s="11" t="s">
        <v>851</v>
      </c>
      <c r="R139" s="11" t="s">
        <v>852</v>
      </c>
      <c r="S139" s="10" t="s">
        <v>57</v>
      </c>
    </row>
    <row r="140" ht="81" spans="1:19">
      <c r="A140" s="10">
        <f t="shared" si="13"/>
        <v>137</v>
      </c>
      <c r="B140" s="11" t="s">
        <v>47</v>
      </c>
      <c r="C140" s="11" t="s">
        <v>853</v>
      </c>
      <c r="D140" s="10" t="s">
        <v>854</v>
      </c>
      <c r="E140" s="10" t="s">
        <v>50</v>
      </c>
      <c r="F140" s="10" t="s">
        <v>380</v>
      </c>
      <c r="G140" s="10" t="s">
        <v>855</v>
      </c>
      <c r="H140" s="10" t="s">
        <v>855</v>
      </c>
      <c r="I140" s="10" t="s">
        <v>53</v>
      </c>
      <c r="J140" s="10">
        <v>4000</v>
      </c>
      <c r="K140" s="10"/>
      <c r="L140" s="10"/>
      <c r="M140" s="10"/>
      <c r="N140" s="10"/>
      <c r="O140" s="10">
        <v>4000</v>
      </c>
      <c r="P140" s="10" t="s">
        <v>54</v>
      </c>
      <c r="Q140" s="11" t="s">
        <v>856</v>
      </c>
      <c r="R140" s="10" t="s">
        <v>857</v>
      </c>
      <c r="S140" s="10" t="s">
        <v>57</v>
      </c>
    </row>
    <row r="141" ht="81" spans="1:19">
      <c r="A141" s="10">
        <f t="shared" si="13"/>
        <v>138</v>
      </c>
      <c r="B141" s="11" t="s">
        <v>47</v>
      </c>
      <c r="C141" s="11" t="s">
        <v>853</v>
      </c>
      <c r="D141" s="10" t="s">
        <v>854</v>
      </c>
      <c r="E141" s="10" t="s">
        <v>50</v>
      </c>
      <c r="F141" s="10" t="s">
        <v>380</v>
      </c>
      <c r="G141" s="10" t="s">
        <v>858</v>
      </c>
      <c r="H141" s="10" t="s">
        <v>858</v>
      </c>
      <c r="I141" s="10" t="s">
        <v>53</v>
      </c>
      <c r="J141" s="10">
        <v>4000</v>
      </c>
      <c r="K141" s="10"/>
      <c r="L141" s="10"/>
      <c r="M141" s="10"/>
      <c r="N141" s="10"/>
      <c r="O141" s="10">
        <v>4000</v>
      </c>
      <c r="P141" s="10" t="s">
        <v>54</v>
      </c>
      <c r="Q141" s="11" t="s">
        <v>859</v>
      </c>
      <c r="R141" s="11" t="s">
        <v>860</v>
      </c>
      <c r="S141" s="10" t="s">
        <v>57</v>
      </c>
    </row>
    <row r="142" ht="81" spans="1:19">
      <c r="A142" s="10">
        <f t="shared" si="13"/>
        <v>139</v>
      </c>
      <c r="B142" s="11" t="s">
        <v>47</v>
      </c>
      <c r="C142" s="11" t="s">
        <v>861</v>
      </c>
      <c r="D142" s="11" t="s">
        <v>862</v>
      </c>
      <c r="E142" s="10" t="s">
        <v>50</v>
      </c>
      <c r="F142" s="11" t="s">
        <v>486</v>
      </c>
      <c r="G142" s="11" t="s">
        <v>863</v>
      </c>
      <c r="H142" s="11" t="s">
        <v>863</v>
      </c>
      <c r="I142" s="10" t="s">
        <v>53</v>
      </c>
      <c r="J142" s="11">
        <v>5400</v>
      </c>
      <c r="K142" s="11"/>
      <c r="L142" s="11"/>
      <c r="M142" s="11"/>
      <c r="N142" s="11"/>
      <c r="O142" s="11">
        <v>5400</v>
      </c>
      <c r="P142" s="10" t="s">
        <v>54</v>
      </c>
      <c r="Q142" s="11" t="s">
        <v>864</v>
      </c>
      <c r="R142" s="11" t="s">
        <v>860</v>
      </c>
      <c r="S142" s="10" t="s">
        <v>57</v>
      </c>
    </row>
    <row r="143" ht="81" spans="1:19">
      <c r="A143" s="10">
        <f t="shared" si="13"/>
        <v>140</v>
      </c>
      <c r="B143" s="11" t="s">
        <v>47</v>
      </c>
      <c r="C143" s="11" t="s">
        <v>865</v>
      </c>
      <c r="D143" s="11" t="s">
        <v>866</v>
      </c>
      <c r="E143" s="11" t="s">
        <v>50</v>
      </c>
      <c r="F143" s="11" t="s">
        <v>180</v>
      </c>
      <c r="G143" s="11" t="s">
        <v>867</v>
      </c>
      <c r="H143" s="11" t="s">
        <v>867</v>
      </c>
      <c r="I143" s="11" t="s">
        <v>94</v>
      </c>
      <c r="J143" s="11">
        <v>360</v>
      </c>
      <c r="K143" s="11"/>
      <c r="L143" s="11"/>
      <c r="M143" s="11"/>
      <c r="N143" s="11"/>
      <c r="O143" s="11">
        <v>360</v>
      </c>
      <c r="P143" s="10" t="s">
        <v>54</v>
      </c>
      <c r="Q143" s="11" t="s">
        <v>868</v>
      </c>
      <c r="R143" s="11" t="s">
        <v>869</v>
      </c>
      <c r="S143" s="10" t="s">
        <v>57</v>
      </c>
    </row>
    <row r="144" ht="81" spans="1:19">
      <c r="A144" s="10">
        <f t="shared" si="13"/>
        <v>141</v>
      </c>
      <c r="B144" s="11" t="s">
        <v>47</v>
      </c>
      <c r="C144" s="11" t="s">
        <v>178</v>
      </c>
      <c r="D144" s="11" t="s">
        <v>179</v>
      </c>
      <c r="E144" s="11" t="s">
        <v>50</v>
      </c>
      <c r="F144" s="11" t="s">
        <v>180</v>
      </c>
      <c r="G144" s="11" t="s">
        <v>870</v>
      </c>
      <c r="H144" s="11" t="s">
        <v>870</v>
      </c>
      <c r="I144" s="11" t="s">
        <v>94</v>
      </c>
      <c r="J144" s="11">
        <v>900</v>
      </c>
      <c r="K144" s="11"/>
      <c r="L144" s="11"/>
      <c r="M144" s="11"/>
      <c r="N144" s="11"/>
      <c r="O144" s="11">
        <v>900</v>
      </c>
      <c r="P144" s="10" t="s">
        <v>54</v>
      </c>
      <c r="Q144" s="11" t="s">
        <v>871</v>
      </c>
      <c r="R144" s="11" t="s">
        <v>872</v>
      </c>
      <c r="S144" s="10" t="s">
        <v>57</v>
      </c>
    </row>
    <row r="145" ht="81" spans="1:19">
      <c r="A145" s="10">
        <f t="shared" si="13"/>
        <v>142</v>
      </c>
      <c r="B145" s="11" t="s">
        <v>47</v>
      </c>
      <c r="C145" s="11" t="s">
        <v>873</v>
      </c>
      <c r="D145" s="11" t="s">
        <v>740</v>
      </c>
      <c r="E145" s="11" t="s">
        <v>874</v>
      </c>
      <c r="F145" s="11" t="s">
        <v>690</v>
      </c>
      <c r="G145" s="11" t="s">
        <v>875</v>
      </c>
      <c r="H145" s="11" t="s">
        <v>18</v>
      </c>
      <c r="I145" s="11" t="s">
        <v>458</v>
      </c>
      <c r="J145" s="11">
        <v>1000</v>
      </c>
      <c r="K145" s="11">
        <v>1000</v>
      </c>
      <c r="L145" s="11"/>
      <c r="M145" s="11"/>
      <c r="N145" s="11"/>
      <c r="O145" s="11"/>
      <c r="P145" s="10" t="s">
        <v>65</v>
      </c>
      <c r="Q145" s="11" t="s">
        <v>876</v>
      </c>
      <c r="R145" s="11" t="s">
        <v>877</v>
      </c>
      <c r="S145" s="10" t="s">
        <v>68</v>
      </c>
    </row>
    <row r="146" ht="81" spans="1:19">
      <c r="A146" s="10">
        <f t="shared" si="13"/>
        <v>143</v>
      </c>
      <c r="B146" s="11" t="s">
        <v>47</v>
      </c>
      <c r="C146" s="11" t="s">
        <v>211</v>
      </c>
      <c r="D146" s="11" t="s">
        <v>212</v>
      </c>
      <c r="E146" s="11" t="s">
        <v>213</v>
      </c>
      <c r="F146" s="11" t="s">
        <v>150</v>
      </c>
      <c r="G146" s="11" t="s">
        <v>214</v>
      </c>
      <c r="H146" s="11" t="s">
        <v>215</v>
      </c>
      <c r="I146" s="11" t="s">
        <v>458</v>
      </c>
      <c r="J146" s="11">
        <v>3000</v>
      </c>
      <c r="K146" s="11">
        <v>3000</v>
      </c>
      <c r="L146" s="11"/>
      <c r="M146" s="11"/>
      <c r="N146" s="11"/>
      <c r="O146" s="11"/>
      <c r="P146" s="10" t="s">
        <v>65</v>
      </c>
      <c r="Q146" s="11" t="s">
        <v>878</v>
      </c>
      <c r="R146" s="11" t="s">
        <v>879</v>
      </c>
      <c r="S146" s="10" t="s">
        <v>68</v>
      </c>
    </row>
    <row r="147" ht="81" spans="1:19">
      <c r="A147" s="10">
        <f t="shared" si="13"/>
        <v>144</v>
      </c>
      <c r="B147" s="11" t="s">
        <v>47</v>
      </c>
      <c r="C147" s="11" t="s">
        <v>555</v>
      </c>
      <c r="D147" s="11" t="s">
        <v>556</v>
      </c>
      <c r="E147" s="11" t="s">
        <v>880</v>
      </c>
      <c r="F147" s="11" t="s">
        <v>558</v>
      </c>
      <c r="G147" s="11" t="s">
        <v>881</v>
      </c>
      <c r="H147" s="11" t="s">
        <v>882</v>
      </c>
      <c r="I147" s="11" t="s">
        <v>559</v>
      </c>
      <c r="J147" s="11">
        <v>28800</v>
      </c>
      <c r="K147" s="11">
        <v>28800</v>
      </c>
      <c r="L147" s="11"/>
      <c r="M147" s="11"/>
      <c r="N147" s="11"/>
      <c r="O147" s="11"/>
      <c r="P147" s="10" t="s">
        <v>65</v>
      </c>
      <c r="Q147" s="11" t="s">
        <v>883</v>
      </c>
      <c r="R147" s="11" t="s">
        <v>877</v>
      </c>
      <c r="S147" s="10" t="s">
        <v>68</v>
      </c>
    </row>
    <row r="148" ht="81" spans="1:19">
      <c r="A148" s="10">
        <f t="shared" ref="A148:A157" si="14">ROW()-3</f>
        <v>145</v>
      </c>
      <c r="B148" s="11" t="s">
        <v>47</v>
      </c>
      <c r="C148" s="11" t="s">
        <v>884</v>
      </c>
      <c r="D148" s="11" t="s">
        <v>885</v>
      </c>
      <c r="E148" s="11" t="s">
        <v>50</v>
      </c>
      <c r="F148" s="11" t="s">
        <v>886</v>
      </c>
      <c r="G148" s="11" t="s">
        <v>887</v>
      </c>
      <c r="H148" s="11" t="s">
        <v>887</v>
      </c>
      <c r="I148" s="11" t="s">
        <v>94</v>
      </c>
      <c r="J148" s="11">
        <v>1600</v>
      </c>
      <c r="K148" s="11"/>
      <c r="L148" s="11"/>
      <c r="M148" s="11"/>
      <c r="N148" s="11"/>
      <c r="O148" s="11">
        <v>1600</v>
      </c>
      <c r="P148" s="11" t="s">
        <v>54</v>
      </c>
      <c r="Q148" s="11" t="s">
        <v>888</v>
      </c>
      <c r="R148" s="11" t="s">
        <v>889</v>
      </c>
      <c r="S148" s="10" t="s">
        <v>57</v>
      </c>
    </row>
    <row r="149" ht="81" spans="1:19">
      <c r="A149" s="10">
        <f t="shared" si="14"/>
        <v>146</v>
      </c>
      <c r="B149" s="11" t="s">
        <v>47</v>
      </c>
      <c r="C149" s="11" t="s">
        <v>890</v>
      </c>
      <c r="D149" s="11" t="s">
        <v>891</v>
      </c>
      <c r="E149" s="11" t="s">
        <v>50</v>
      </c>
      <c r="F149" s="11" t="s">
        <v>892</v>
      </c>
      <c r="G149" s="11" t="s">
        <v>893</v>
      </c>
      <c r="H149" s="11" t="s">
        <v>893</v>
      </c>
      <c r="I149" s="11" t="s">
        <v>94</v>
      </c>
      <c r="J149" s="11">
        <v>3000</v>
      </c>
      <c r="K149" s="11"/>
      <c r="L149" s="11"/>
      <c r="M149" s="11"/>
      <c r="N149" s="11">
        <v>1600</v>
      </c>
      <c r="O149" s="11">
        <v>1400</v>
      </c>
      <c r="P149" s="11" t="s">
        <v>54</v>
      </c>
      <c r="Q149" s="11" t="s">
        <v>894</v>
      </c>
      <c r="R149" s="11" t="s">
        <v>895</v>
      </c>
      <c r="S149" s="10" t="s">
        <v>57</v>
      </c>
    </row>
    <row r="150" ht="81" spans="1:19">
      <c r="A150" s="10">
        <f t="shared" si="14"/>
        <v>147</v>
      </c>
      <c r="B150" s="11" t="s">
        <v>47</v>
      </c>
      <c r="C150" s="11" t="s">
        <v>896</v>
      </c>
      <c r="D150" s="11" t="s">
        <v>897</v>
      </c>
      <c r="E150" s="11" t="s">
        <v>50</v>
      </c>
      <c r="F150" s="11" t="s">
        <v>444</v>
      </c>
      <c r="G150" s="11" t="s">
        <v>898</v>
      </c>
      <c r="H150" s="11" t="s">
        <v>898</v>
      </c>
      <c r="I150" s="11" t="s">
        <v>94</v>
      </c>
      <c r="J150" s="11">
        <v>368</v>
      </c>
      <c r="K150" s="11"/>
      <c r="L150" s="11"/>
      <c r="M150" s="11"/>
      <c r="N150" s="11"/>
      <c r="O150" s="11">
        <v>368</v>
      </c>
      <c r="P150" s="11" t="s">
        <v>54</v>
      </c>
      <c r="Q150" s="11" t="s">
        <v>899</v>
      </c>
      <c r="R150" s="11" t="s">
        <v>900</v>
      </c>
      <c r="S150" s="10" t="s">
        <v>57</v>
      </c>
    </row>
    <row r="151" ht="81" spans="1:19">
      <c r="A151" s="10">
        <f t="shared" si="14"/>
        <v>148</v>
      </c>
      <c r="B151" s="11" t="s">
        <v>47</v>
      </c>
      <c r="C151" s="11" t="s">
        <v>896</v>
      </c>
      <c r="D151" s="11" t="s">
        <v>897</v>
      </c>
      <c r="E151" s="11" t="s">
        <v>50</v>
      </c>
      <c r="F151" s="11" t="s">
        <v>444</v>
      </c>
      <c r="G151" s="11" t="s">
        <v>901</v>
      </c>
      <c r="H151" s="11" t="s">
        <v>901</v>
      </c>
      <c r="I151" s="11" t="s">
        <v>94</v>
      </c>
      <c r="J151" s="11">
        <v>368</v>
      </c>
      <c r="K151" s="11"/>
      <c r="L151" s="11"/>
      <c r="M151" s="11"/>
      <c r="N151" s="11"/>
      <c r="O151" s="11">
        <v>368</v>
      </c>
      <c r="P151" s="11" t="s">
        <v>54</v>
      </c>
      <c r="Q151" s="11" t="s">
        <v>902</v>
      </c>
      <c r="R151" s="11" t="s">
        <v>900</v>
      </c>
      <c r="S151" s="10" t="s">
        <v>57</v>
      </c>
    </row>
    <row r="152" ht="81" spans="1:19">
      <c r="A152" s="10">
        <f t="shared" si="14"/>
        <v>149</v>
      </c>
      <c r="B152" s="11" t="s">
        <v>47</v>
      </c>
      <c r="C152" s="11" t="s">
        <v>903</v>
      </c>
      <c r="D152" s="11" t="s">
        <v>904</v>
      </c>
      <c r="E152" s="11" t="s">
        <v>50</v>
      </c>
      <c r="F152" s="11" t="s">
        <v>761</v>
      </c>
      <c r="G152" s="11" t="s">
        <v>905</v>
      </c>
      <c r="H152" s="11" t="s">
        <v>905</v>
      </c>
      <c r="I152" s="11" t="s">
        <v>94</v>
      </c>
      <c r="J152" s="11">
        <v>108</v>
      </c>
      <c r="K152" s="11"/>
      <c r="L152" s="11"/>
      <c r="M152" s="11"/>
      <c r="N152" s="11"/>
      <c r="O152" s="11">
        <v>108</v>
      </c>
      <c r="P152" s="11" t="s">
        <v>54</v>
      </c>
      <c r="Q152" s="11" t="s">
        <v>906</v>
      </c>
      <c r="R152" s="11" t="s">
        <v>877</v>
      </c>
      <c r="S152" s="10" t="s">
        <v>57</v>
      </c>
    </row>
    <row r="153" ht="81" spans="1:19">
      <c r="A153" s="10">
        <f t="shared" si="14"/>
        <v>150</v>
      </c>
      <c r="B153" s="11" t="s">
        <v>47</v>
      </c>
      <c r="C153" s="11" t="s">
        <v>907</v>
      </c>
      <c r="D153" s="11" t="s">
        <v>908</v>
      </c>
      <c r="E153" s="11" t="s">
        <v>50</v>
      </c>
      <c r="F153" s="11" t="s">
        <v>909</v>
      </c>
      <c r="G153" s="11" t="s">
        <v>910</v>
      </c>
      <c r="H153" s="11" t="s">
        <v>910</v>
      </c>
      <c r="I153" s="11" t="s">
        <v>53</v>
      </c>
      <c r="J153" s="11">
        <v>1800</v>
      </c>
      <c r="K153" s="11"/>
      <c r="L153" s="11"/>
      <c r="M153" s="11"/>
      <c r="N153" s="11"/>
      <c r="O153" s="11">
        <v>1800</v>
      </c>
      <c r="P153" s="11" t="s">
        <v>54</v>
      </c>
      <c r="Q153" s="11" t="s">
        <v>911</v>
      </c>
      <c r="R153" s="11" t="s">
        <v>912</v>
      </c>
      <c r="S153" s="10" t="s">
        <v>57</v>
      </c>
    </row>
    <row r="154" ht="94.5" spans="1:19">
      <c r="A154" s="10">
        <f t="shared" si="14"/>
        <v>151</v>
      </c>
      <c r="B154" s="11" t="s">
        <v>47</v>
      </c>
      <c r="C154" s="11" t="s">
        <v>913</v>
      </c>
      <c r="D154" s="11" t="s">
        <v>914</v>
      </c>
      <c r="E154" s="11" t="s">
        <v>50</v>
      </c>
      <c r="F154" s="11" t="s">
        <v>125</v>
      </c>
      <c r="G154" s="11" t="s">
        <v>915</v>
      </c>
      <c r="H154" s="11" t="s">
        <v>915</v>
      </c>
      <c r="I154" s="11" t="s">
        <v>94</v>
      </c>
      <c r="J154" s="11">
        <v>10000</v>
      </c>
      <c r="K154" s="11"/>
      <c r="L154" s="11"/>
      <c r="M154" s="11"/>
      <c r="N154" s="11"/>
      <c r="O154" s="11">
        <v>10000</v>
      </c>
      <c r="P154" s="11" t="s">
        <v>54</v>
      </c>
      <c r="Q154" s="11" t="s">
        <v>916</v>
      </c>
      <c r="R154" s="11" t="s">
        <v>917</v>
      </c>
      <c r="S154" s="10" t="s">
        <v>57</v>
      </c>
    </row>
    <row r="155" ht="81" spans="1:20">
      <c r="A155" s="10">
        <f t="shared" si="14"/>
        <v>152</v>
      </c>
      <c r="B155" s="11" t="s">
        <v>456</v>
      </c>
      <c r="C155" s="11" t="s">
        <v>625</v>
      </c>
      <c r="D155" s="11" t="s">
        <v>626</v>
      </c>
      <c r="E155" s="11" t="s">
        <v>50</v>
      </c>
      <c r="F155" s="11" t="s">
        <v>186</v>
      </c>
      <c r="G155" s="11" t="s">
        <v>627</v>
      </c>
      <c r="H155" s="11" t="s">
        <v>627</v>
      </c>
      <c r="I155" s="11" t="s">
        <v>516</v>
      </c>
      <c r="J155" s="11">
        <v>0</v>
      </c>
      <c r="K155" s="11"/>
      <c r="L155" s="11"/>
      <c r="M155" s="11"/>
      <c r="N155" s="11"/>
      <c r="O155" s="11">
        <v>0</v>
      </c>
      <c r="P155" s="11" t="s">
        <v>54</v>
      </c>
      <c r="Q155" s="11" t="s">
        <v>918</v>
      </c>
      <c r="R155" s="11" t="s">
        <v>919</v>
      </c>
      <c r="S155" s="10" t="s">
        <v>57</v>
      </c>
      <c r="T155" s="11" t="s">
        <v>920</v>
      </c>
    </row>
    <row r="156" ht="81" spans="1:19">
      <c r="A156" s="10">
        <f t="shared" si="14"/>
        <v>153</v>
      </c>
      <c r="B156" s="11" t="s">
        <v>47</v>
      </c>
      <c r="C156" s="11" t="s">
        <v>921</v>
      </c>
      <c r="D156" s="11" t="s">
        <v>922</v>
      </c>
      <c r="E156" s="11" t="s">
        <v>50</v>
      </c>
      <c r="F156" s="11" t="s">
        <v>186</v>
      </c>
      <c r="G156" s="11" t="s">
        <v>923</v>
      </c>
      <c r="H156" s="11" t="s">
        <v>923</v>
      </c>
      <c r="I156" s="11" t="s">
        <v>516</v>
      </c>
      <c r="J156" s="11">
        <v>384</v>
      </c>
      <c r="K156" s="11"/>
      <c r="L156" s="11"/>
      <c r="M156" s="11"/>
      <c r="N156" s="11"/>
      <c r="O156" s="11">
        <v>384</v>
      </c>
      <c r="P156" s="11" t="s">
        <v>54</v>
      </c>
      <c r="Q156" s="11" t="s">
        <v>924</v>
      </c>
      <c r="R156" s="11" t="s">
        <v>925</v>
      </c>
      <c r="S156" s="10" t="s">
        <v>57</v>
      </c>
    </row>
    <row r="157" ht="81" spans="1:20">
      <c r="A157" s="10">
        <f t="shared" si="14"/>
        <v>154</v>
      </c>
      <c r="B157" s="11" t="s">
        <v>456</v>
      </c>
      <c r="C157" s="11" t="s">
        <v>926</v>
      </c>
      <c r="D157" s="11" t="s">
        <v>353</v>
      </c>
      <c r="E157" s="11" t="s">
        <v>50</v>
      </c>
      <c r="F157" s="11" t="s">
        <v>186</v>
      </c>
      <c r="G157" s="11" t="s">
        <v>354</v>
      </c>
      <c r="H157" s="11" t="s">
        <v>354</v>
      </c>
      <c r="I157" s="11" t="s">
        <v>516</v>
      </c>
      <c r="J157" s="11">
        <v>0</v>
      </c>
      <c r="K157" s="11"/>
      <c r="L157" s="11"/>
      <c r="M157" s="11"/>
      <c r="N157" s="11"/>
      <c r="O157" s="11">
        <v>0</v>
      </c>
      <c r="P157" s="11" t="s">
        <v>54</v>
      </c>
      <c r="Q157" s="11" t="s">
        <v>927</v>
      </c>
      <c r="R157" s="11" t="s">
        <v>928</v>
      </c>
      <c r="S157" s="10" t="s">
        <v>57</v>
      </c>
      <c r="T157" s="11" t="s">
        <v>929</v>
      </c>
    </row>
    <row r="158" ht="81" spans="1:20">
      <c r="A158" s="10">
        <f t="shared" ref="A158:A172" si="15">ROW()-3</f>
        <v>155</v>
      </c>
      <c r="B158" s="11" t="s">
        <v>456</v>
      </c>
      <c r="C158" s="11" t="s">
        <v>499</v>
      </c>
      <c r="D158" s="11" t="s">
        <v>500</v>
      </c>
      <c r="E158" s="11" t="s">
        <v>50</v>
      </c>
      <c r="F158" s="11" t="s">
        <v>186</v>
      </c>
      <c r="G158" s="11" t="s">
        <v>501</v>
      </c>
      <c r="H158" s="11" t="s">
        <v>501</v>
      </c>
      <c r="I158" s="11" t="s">
        <v>516</v>
      </c>
      <c r="J158" s="11">
        <v>0</v>
      </c>
      <c r="K158" s="11"/>
      <c r="L158" s="11"/>
      <c r="M158" s="11"/>
      <c r="N158" s="11"/>
      <c r="O158" s="11">
        <v>0</v>
      </c>
      <c r="P158" s="11" t="s">
        <v>54</v>
      </c>
      <c r="Q158" s="11" t="s">
        <v>930</v>
      </c>
      <c r="R158" s="11" t="s">
        <v>877</v>
      </c>
      <c r="S158" s="10" t="s">
        <v>57</v>
      </c>
      <c r="T158" s="11" t="s">
        <v>931</v>
      </c>
    </row>
    <row r="159" ht="81" spans="1:20">
      <c r="A159" s="10">
        <f t="shared" si="15"/>
        <v>156</v>
      </c>
      <c r="B159" s="11" t="s">
        <v>456</v>
      </c>
      <c r="C159" s="11" t="s">
        <v>475</v>
      </c>
      <c r="D159" s="11" t="s">
        <v>932</v>
      </c>
      <c r="E159" s="11" t="s">
        <v>50</v>
      </c>
      <c r="F159" s="11" t="s">
        <v>186</v>
      </c>
      <c r="G159" s="11" t="s">
        <v>478</v>
      </c>
      <c r="H159" s="11" t="s">
        <v>478</v>
      </c>
      <c r="I159" s="11" t="s">
        <v>516</v>
      </c>
      <c r="J159" s="11">
        <v>0</v>
      </c>
      <c r="K159" s="11"/>
      <c r="L159" s="11"/>
      <c r="M159" s="11"/>
      <c r="N159" s="11"/>
      <c r="O159" s="11">
        <v>0</v>
      </c>
      <c r="P159" s="11" t="s">
        <v>54</v>
      </c>
      <c r="Q159" s="11" t="s">
        <v>933</v>
      </c>
      <c r="R159" s="11" t="s">
        <v>934</v>
      </c>
      <c r="S159" s="10" t="s">
        <v>57</v>
      </c>
      <c r="T159" s="11" t="s">
        <v>935</v>
      </c>
    </row>
    <row r="160" ht="81" spans="1:20">
      <c r="A160" s="10">
        <f t="shared" si="15"/>
        <v>157</v>
      </c>
      <c r="B160" s="11" t="s">
        <v>456</v>
      </c>
      <c r="C160" s="11" t="s">
        <v>936</v>
      </c>
      <c r="D160" s="11" t="s">
        <v>353</v>
      </c>
      <c r="E160" s="11" t="s">
        <v>50</v>
      </c>
      <c r="F160" s="11" t="s">
        <v>186</v>
      </c>
      <c r="G160" s="11" t="s">
        <v>356</v>
      </c>
      <c r="H160" s="11" t="s">
        <v>356</v>
      </c>
      <c r="I160" s="11" t="s">
        <v>516</v>
      </c>
      <c r="J160" s="11">
        <v>0</v>
      </c>
      <c r="K160" s="11"/>
      <c r="L160" s="11"/>
      <c r="M160" s="11"/>
      <c r="N160" s="11"/>
      <c r="O160" s="11">
        <v>0</v>
      </c>
      <c r="P160" s="11" t="s">
        <v>54</v>
      </c>
      <c r="Q160" s="11" t="s">
        <v>937</v>
      </c>
      <c r="R160" s="11" t="s">
        <v>928</v>
      </c>
      <c r="S160" s="10" t="s">
        <v>57</v>
      </c>
      <c r="T160" s="11" t="s">
        <v>938</v>
      </c>
    </row>
    <row r="161" ht="81" spans="1:20">
      <c r="A161" s="10">
        <f t="shared" si="15"/>
        <v>158</v>
      </c>
      <c r="B161" s="11" t="s">
        <v>456</v>
      </c>
      <c r="C161" s="11" t="s">
        <v>939</v>
      </c>
      <c r="D161" s="11" t="s">
        <v>185</v>
      </c>
      <c r="E161" s="11" t="s">
        <v>50</v>
      </c>
      <c r="F161" s="11" t="s">
        <v>186</v>
      </c>
      <c r="G161" s="11" t="s">
        <v>187</v>
      </c>
      <c r="H161" s="11" t="s">
        <v>187</v>
      </c>
      <c r="I161" s="11" t="s">
        <v>516</v>
      </c>
      <c r="J161" s="11">
        <v>0</v>
      </c>
      <c r="K161" s="11"/>
      <c r="L161" s="11"/>
      <c r="M161" s="11"/>
      <c r="N161" s="11"/>
      <c r="O161" s="11">
        <v>0</v>
      </c>
      <c r="P161" s="11" t="s">
        <v>54</v>
      </c>
      <c r="Q161" s="11" t="s">
        <v>940</v>
      </c>
      <c r="R161" s="11" t="s">
        <v>925</v>
      </c>
      <c r="S161" s="10" t="s">
        <v>57</v>
      </c>
      <c r="T161" s="11" t="s">
        <v>941</v>
      </c>
    </row>
    <row r="162" ht="81" spans="1:19">
      <c r="A162" s="10">
        <f t="shared" si="15"/>
        <v>159</v>
      </c>
      <c r="B162" s="11" t="s">
        <v>47</v>
      </c>
      <c r="C162" s="11" t="s">
        <v>942</v>
      </c>
      <c r="D162" s="11" t="s">
        <v>943</v>
      </c>
      <c r="E162" s="11" t="s">
        <v>50</v>
      </c>
      <c r="F162" s="11" t="s">
        <v>186</v>
      </c>
      <c r="G162" s="11" t="s">
        <v>944</v>
      </c>
      <c r="H162" s="11" t="s">
        <v>944</v>
      </c>
      <c r="I162" s="11" t="s">
        <v>516</v>
      </c>
      <c r="J162" s="11">
        <v>96</v>
      </c>
      <c r="K162" s="11"/>
      <c r="L162" s="11"/>
      <c r="M162" s="11"/>
      <c r="N162" s="11"/>
      <c r="O162" s="11">
        <v>96</v>
      </c>
      <c r="P162" s="11" t="s">
        <v>54</v>
      </c>
      <c r="Q162" s="11" t="s">
        <v>945</v>
      </c>
      <c r="R162" s="11" t="s">
        <v>928</v>
      </c>
      <c r="S162" s="10" t="s">
        <v>57</v>
      </c>
    </row>
    <row r="163" ht="81" spans="1:20">
      <c r="A163" s="10">
        <f t="shared" si="15"/>
        <v>160</v>
      </c>
      <c r="B163" s="11" t="s">
        <v>456</v>
      </c>
      <c r="C163" s="11" t="s">
        <v>946</v>
      </c>
      <c r="D163" s="11" t="s">
        <v>353</v>
      </c>
      <c r="E163" s="11" t="s">
        <v>50</v>
      </c>
      <c r="F163" s="11" t="s">
        <v>186</v>
      </c>
      <c r="G163" s="11" t="s">
        <v>350</v>
      </c>
      <c r="H163" s="11" t="s">
        <v>350</v>
      </c>
      <c r="I163" s="11" t="s">
        <v>516</v>
      </c>
      <c r="J163" s="11">
        <v>0</v>
      </c>
      <c r="K163" s="11"/>
      <c r="L163" s="11"/>
      <c r="M163" s="11"/>
      <c r="N163" s="11"/>
      <c r="O163" s="11">
        <v>0</v>
      </c>
      <c r="P163" s="11" t="s">
        <v>54</v>
      </c>
      <c r="Q163" s="11" t="s">
        <v>947</v>
      </c>
      <c r="R163" s="11" t="s">
        <v>928</v>
      </c>
      <c r="S163" s="10" t="s">
        <v>57</v>
      </c>
      <c r="T163" s="11" t="s">
        <v>948</v>
      </c>
    </row>
    <row r="164" ht="81" spans="1:19">
      <c r="A164" s="10">
        <f t="shared" si="15"/>
        <v>161</v>
      </c>
      <c r="B164" s="11" t="s">
        <v>47</v>
      </c>
      <c r="C164" s="11" t="s">
        <v>949</v>
      </c>
      <c r="D164" s="11" t="s">
        <v>950</v>
      </c>
      <c r="E164" s="11" t="s">
        <v>50</v>
      </c>
      <c r="F164" s="11" t="s">
        <v>728</v>
      </c>
      <c r="G164" s="11" t="s">
        <v>951</v>
      </c>
      <c r="H164" s="11" t="s">
        <v>951</v>
      </c>
      <c r="I164" s="11" t="s">
        <v>516</v>
      </c>
      <c r="J164" s="11">
        <v>500</v>
      </c>
      <c r="K164" s="11"/>
      <c r="L164" s="11"/>
      <c r="M164" s="11"/>
      <c r="N164" s="11"/>
      <c r="O164" s="11">
        <v>500</v>
      </c>
      <c r="P164" s="11" t="s">
        <v>54</v>
      </c>
      <c r="Q164" s="11" t="s">
        <v>952</v>
      </c>
      <c r="R164" s="11" t="s">
        <v>953</v>
      </c>
      <c r="S164" s="10" t="s">
        <v>57</v>
      </c>
    </row>
    <row r="165" ht="81" spans="1:19">
      <c r="A165" s="10">
        <f t="shared" si="15"/>
        <v>162</v>
      </c>
      <c r="B165" s="11" t="s">
        <v>47</v>
      </c>
      <c r="C165" s="11" t="s">
        <v>954</v>
      </c>
      <c r="D165" s="11" t="s">
        <v>950</v>
      </c>
      <c r="E165" s="11" t="s">
        <v>50</v>
      </c>
      <c r="F165" s="11" t="s">
        <v>728</v>
      </c>
      <c r="G165" s="11" t="s">
        <v>955</v>
      </c>
      <c r="H165" s="11" t="s">
        <v>955</v>
      </c>
      <c r="I165" s="11" t="s">
        <v>516</v>
      </c>
      <c r="J165" s="11">
        <v>500</v>
      </c>
      <c r="K165" s="11"/>
      <c r="L165" s="11"/>
      <c r="M165" s="11"/>
      <c r="N165" s="11"/>
      <c r="O165" s="11">
        <v>500</v>
      </c>
      <c r="P165" s="11" t="s">
        <v>54</v>
      </c>
      <c r="Q165" s="11" t="s">
        <v>956</v>
      </c>
      <c r="R165" s="11" t="s">
        <v>953</v>
      </c>
      <c r="S165" s="10" t="s">
        <v>57</v>
      </c>
    </row>
    <row r="166" ht="81" spans="1:19">
      <c r="A166" s="10">
        <f t="shared" si="15"/>
        <v>163</v>
      </c>
      <c r="B166" s="11" t="s">
        <v>47</v>
      </c>
      <c r="C166" s="11" t="s">
        <v>954</v>
      </c>
      <c r="D166" s="11" t="s">
        <v>950</v>
      </c>
      <c r="E166" s="11" t="s">
        <v>50</v>
      </c>
      <c r="F166" s="11" t="s">
        <v>728</v>
      </c>
      <c r="G166" s="11" t="s">
        <v>957</v>
      </c>
      <c r="H166" s="11" t="s">
        <v>957</v>
      </c>
      <c r="I166" s="11" t="s">
        <v>516</v>
      </c>
      <c r="J166" s="11">
        <v>500</v>
      </c>
      <c r="K166" s="11"/>
      <c r="L166" s="11"/>
      <c r="M166" s="11"/>
      <c r="N166" s="11"/>
      <c r="O166" s="11">
        <v>500</v>
      </c>
      <c r="P166" s="11" t="s">
        <v>54</v>
      </c>
      <c r="Q166" s="11" t="s">
        <v>958</v>
      </c>
      <c r="R166" s="11" t="s">
        <v>953</v>
      </c>
      <c r="S166" s="10" t="s">
        <v>57</v>
      </c>
    </row>
    <row r="167" ht="81" spans="1:19">
      <c r="A167" s="10">
        <f t="shared" si="15"/>
        <v>164</v>
      </c>
      <c r="B167" s="11" t="s">
        <v>47</v>
      </c>
      <c r="C167" s="11" t="s">
        <v>954</v>
      </c>
      <c r="D167" s="11" t="s">
        <v>950</v>
      </c>
      <c r="E167" s="11" t="s">
        <v>50</v>
      </c>
      <c r="F167" s="11" t="s">
        <v>728</v>
      </c>
      <c r="G167" s="11" t="s">
        <v>959</v>
      </c>
      <c r="H167" s="11" t="s">
        <v>959</v>
      </c>
      <c r="I167" s="11" t="s">
        <v>516</v>
      </c>
      <c r="J167" s="11">
        <v>500</v>
      </c>
      <c r="K167" s="11"/>
      <c r="L167" s="11"/>
      <c r="M167" s="11"/>
      <c r="N167" s="11"/>
      <c r="O167" s="11">
        <v>500</v>
      </c>
      <c r="P167" s="11" t="s">
        <v>54</v>
      </c>
      <c r="Q167" s="11" t="s">
        <v>960</v>
      </c>
      <c r="R167" s="11" t="s">
        <v>953</v>
      </c>
      <c r="S167" s="10" t="s">
        <v>57</v>
      </c>
    </row>
    <row r="168" ht="81" spans="1:19">
      <c r="A168" s="10">
        <f t="shared" si="15"/>
        <v>165</v>
      </c>
      <c r="B168" s="11" t="s">
        <v>47</v>
      </c>
      <c r="C168" s="11" t="s">
        <v>954</v>
      </c>
      <c r="D168" s="11" t="s">
        <v>950</v>
      </c>
      <c r="E168" s="11" t="s">
        <v>50</v>
      </c>
      <c r="F168" s="11" t="s">
        <v>728</v>
      </c>
      <c r="G168" s="11" t="s">
        <v>961</v>
      </c>
      <c r="H168" s="11" t="s">
        <v>961</v>
      </c>
      <c r="I168" s="11" t="s">
        <v>516</v>
      </c>
      <c r="J168" s="11">
        <v>500</v>
      </c>
      <c r="K168" s="11"/>
      <c r="L168" s="11"/>
      <c r="M168" s="11"/>
      <c r="N168" s="11"/>
      <c r="O168" s="11">
        <v>500</v>
      </c>
      <c r="P168" s="11" t="s">
        <v>54</v>
      </c>
      <c r="Q168" s="11" t="s">
        <v>962</v>
      </c>
      <c r="R168" s="11" t="s">
        <v>953</v>
      </c>
      <c r="S168" s="10" t="s">
        <v>57</v>
      </c>
    </row>
    <row r="169" ht="81" spans="1:19">
      <c r="A169" s="10">
        <f t="shared" si="15"/>
        <v>166</v>
      </c>
      <c r="B169" s="11" t="s">
        <v>47</v>
      </c>
      <c r="C169" s="11" t="s">
        <v>963</v>
      </c>
      <c r="D169" s="11" t="s">
        <v>964</v>
      </c>
      <c r="E169" s="11" t="s">
        <v>50</v>
      </c>
      <c r="F169" s="11" t="s">
        <v>892</v>
      </c>
      <c r="G169" s="11" t="s">
        <v>965</v>
      </c>
      <c r="H169" s="11" t="s">
        <v>965</v>
      </c>
      <c r="I169" s="11" t="s">
        <v>94</v>
      </c>
      <c r="J169" s="11">
        <v>130</v>
      </c>
      <c r="K169" s="11"/>
      <c r="L169" s="11"/>
      <c r="M169" s="11"/>
      <c r="N169" s="11"/>
      <c r="O169" s="11">
        <v>130</v>
      </c>
      <c r="P169" s="11" t="s">
        <v>54</v>
      </c>
      <c r="Q169" s="11" t="s">
        <v>966</v>
      </c>
      <c r="R169" s="11" t="s">
        <v>967</v>
      </c>
      <c r="S169" s="10" t="s">
        <v>57</v>
      </c>
    </row>
    <row r="170" ht="81" spans="1:19">
      <c r="A170" s="10">
        <f t="shared" si="15"/>
        <v>167</v>
      </c>
      <c r="B170" s="11" t="s">
        <v>47</v>
      </c>
      <c r="C170" s="11" t="s">
        <v>968</v>
      </c>
      <c r="D170" s="11" t="s">
        <v>546</v>
      </c>
      <c r="E170" s="11" t="s">
        <v>50</v>
      </c>
      <c r="F170" s="11" t="s">
        <v>361</v>
      </c>
      <c r="G170" s="11" t="s">
        <v>969</v>
      </c>
      <c r="H170" s="11" t="s">
        <v>969</v>
      </c>
      <c r="I170" s="11" t="s">
        <v>53</v>
      </c>
      <c r="J170" s="11">
        <v>2000</v>
      </c>
      <c r="K170" s="11"/>
      <c r="L170" s="11"/>
      <c r="M170" s="11"/>
      <c r="N170" s="11"/>
      <c r="O170" s="11">
        <v>2000</v>
      </c>
      <c r="P170" s="11" t="s">
        <v>54</v>
      </c>
      <c r="Q170" s="11" t="s">
        <v>970</v>
      </c>
      <c r="R170" s="11" t="s">
        <v>971</v>
      </c>
      <c r="S170" s="10" t="s">
        <v>57</v>
      </c>
    </row>
    <row r="171" ht="81" spans="1:19">
      <c r="A171" s="10">
        <f t="shared" si="15"/>
        <v>168</v>
      </c>
      <c r="B171" s="11" t="s">
        <v>47</v>
      </c>
      <c r="C171" s="11" t="s">
        <v>972</v>
      </c>
      <c r="D171" s="11" t="s">
        <v>973</v>
      </c>
      <c r="E171" s="11" t="s">
        <v>50</v>
      </c>
      <c r="F171" s="11" t="s">
        <v>892</v>
      </c>
      <c r="G171" s="11" t="s">
        <v>974</v>
      </c>
      <c r="H171" s="11" t="s">
        <v>974</v>
      </c>
      <c r="I171" s="11" t="s">
        <v>94</v>
      </c>
      <c r="J171" s="11">
        <v>400</v>
      </c>
      <c r="K171" s="11"/>
      <c r="L171" s="11"/>
      <c r="M171" s="11"/>
      <c r="N171" s="11"/>
      <c r="O171" s="11">
        <v>400</v>
      </c>
      <c r="P171" s="11" t="s">
        <v>54</v>
      </c>
      <c r="Q171" s="11" t="s">
        <v>975</v>
      </c>
      <c r="R171" s="11" t="s">
        <v>967</v>
      </c>
      <c r="S171" s="10" t="s">
        <v>57</v>
      </c>
    </row>
    <row r="172" ht="81" spans="1:19">
      <c r="A172" s="10">
        <f t="shared" si="15"/>
        <v>169</v>
      </c>
      <c r="B172" s="11" t="s">
        <v>47</v>
      </c>
      <c r="C172" s="11" t="s">
        <v>976</v>
      </c>
      <c r="D172" s="11" t="s">
        <v>977</v>
      </c>
      <c r="E172" s="11" t="s">
        <v>50</v>
      </c>
      <c r="F172" s="11" t="s">
        <v>271</v>
      </c>
      <c r="G172" s="11" t="s">
        <v>978</v>
      </c>
      <c r="H172" s="11" t="s">
        <v>978</v>
      </c>
      <c r="I172" s="11" t="s">
        <v>94</v>
      </c>
      <c r="J172" s="11">
        <v>1000</v>
      </c>
      <c r="K172" s="11"/>
      <c r="L172" s="11"/>
      <c r="M172" s="11"/>
      <c r="N172" s="11"/>
      <c r="O172" s="11">
        <v>1000</v>
      </c>
      <c r="P172" s="11" t="s">
        <v>54</v>
      </c>
      <c r="Q172" s="11" t="s">
        <v>979</v>
      </c>
      <c r="R172" s="11" t="s">
        <v>980</v>
      </c>
      <c r="S172" s="10" t="s">
        <v>57</v>
      </c>
    </row>
    <row r="173" ht="148.5" spans="1:20">
      <c r="A173" s="10">
        <f t="shared" ref="A173:A182" si="16">ROW()-3</f>
        <v>170</v>
      </c>
      <c r="B173" s="11" t="s">
        <v>456</v>
      </c>
      <c r="C173" s="11" t="s">
        <v>981</v>
      </c>
      <c r="D173" s="29" t="s">
        <v>394</v>
      </c>
      <c r="E173" s="11" t="s">
        <v>395</v>
      </c>
      <c r="F173" s="11" t="s">
        <v>786</v>
      </c>
      <c r="G173" s="11" t="s">
        <v>397</v>
      </c>
      <c r="H173" s="11" t="s">
        <v>398</v>
      </c>
      <c r="I173" s="11" t="s">
        <v>982</v>
      </c>
      <c r="J173" s="11">
        <v>0</v>
      </c>
      <c r="K173" s="11">
        <v>0</v>
      </c>
      <c r="L173" s="11"/>
      <c r="M173" s="11"/>
      <c r="N173" s="11"/>
      <c r="O173" s="11"/>
      <c r="P173" s="11" t="s">
        <v>65</v>
      </c>
      <c r="Q173" s="11" t="s">
        <v>983</v>
      </c>
      <c r="R173" s="11" t="s">
        <v>984</v>
      </c>
      <c r="S173" s="10" t="s">
        <v>68</v>
      </c>
      <c r="T173" s="11" t="s">
        <v>985</v>
      </c>
    </row>
    <row r="174" ht="162" spans="1:20">
      <c r="A174" s="10">
        <f t="shared" si="16"/>
        <v>171</v>
      </c>
      <c r="B174" s="11" t="s">
        <v>456</v>
      </c>
      <c r="C174" s="11" t="s">
        <v>402</v>
      </c>
      <c r="D174" s="11" t="s">
        <v>403</v>
      </c>
      <c r="E174" s="11" t="s">
        <v>404</v>
      </c>
      <c r="F174" s="11" t="s">
        <v>405</v>
      </c>
      <c r="G174" s="11" t="s">
        <v>406</v>
      </c>
      <c r="H174" s="11" t="s">
        <v>407</v>
      </c>
      <c r="I174" s="11" t="s">
        <v>986</v>
      </c>
      <c r="J174" s="11">
        <v>20000</v>
      </c>
      <c r="K174" s="11">
        <v>20000</v>
      </c>
      <c r="L174" s="11"/>
      <c r="M174" s="11"/>
      <c r="N174" s="11"/>
      <c r="O174" s="11"/>
      <c r="P174" s="11" t="s">
        <v>65</v>
      </c>
      <c r="Q174" s="11" t="s">
        <v>987</v>
      </c>
      <c r="R174" s="11" t="s">
        <v>988</v>
      </c>
      <c r="S174" s="10" t="s">
        <v>68</v>
      </c>
      <c r="T174" s="24" t="s">
        <v>989</v>
      </c>
    </row>
    <row r="175" ht="81" spans="1:19">
      <c r="A175" s="10">
        <f t="shared" si="16"/>
        <v>172</v>
      </c>
      <c r="B175" s="11" t="s">
        <v>47</v>
      </c>
      <c r="C175" s="11" t="s">
        <v>990</v>
      </c>
      <c r="D175" s="11" t="s">
        <v>284</v>
      </c>
      <c r="E175" s="11" t="s">
        <v>991</v>
      </c>
      <c r="F175" s="11" t="s">
        <v>992</v>
      </c>
      <c r="G175" s="11" t="s">
        <v>993</v>
      </c>
      <c r="H175" s="11" t="s">
        <v>994</v>
      </c>
      <c r="I175" s="11" t="s">
        <v>94</v>
      </c>
      <c r="J175" s="11">
        <v>600</v>
      </c>
      <c r="K175" s="11"/>
      <c r="L175" s="11"/>
      <c r="M175" s="11">
        <v>600</v>
      </c>
      <c r="N175" s="11"/>
      <c r="O175" s="11"/>
      <c r="P175" s="11" t="s">
        <v>54</v>
      </c>
      <c r="Q175" s="11" t="s">
        <v>995</v>
      </c>
      <c r="R175" s="11" t="s">
        <v>996</v>
      </c>
      <c r="S175" s="10" t="s">
        <v>68</v>
      </c>
    </row>
    <row r="176" ht="81" spans="1:20">
      <c r="A176" s="10">
        <f t="shared" si="16"/>
        <v>173</v>
      </c>
      <c r="B176" s="11" t="s">
        <v>456</v>
      </c>
      <c r="C176" s="11" t="s">
        <v>997</v>
      </c>
      <c r="D176" s="11" t="s">
        <v>299</v>
      </c>
      <c r="E176" s="11" t="s">
        <v>300</v>
      </c>
      <c r="F176" s="11" t="s">
        <v>301</v>
      </c>
      <c r="G176" s="30" t="s">
        <v>302</v>
      </c>
      <c r="H176" s="11" t="s">
        <v>303</v>
      </c>
      <c r="I176" s="11" t="s">
        <v>458</v>
      </c>
      <c r="J176" s="11">
        <v>0</v>
      </c>
      <c r="K176" s="11">
        <v>0</v>
      </c>
      <c r="L176" s="11"/>
      <c r="M176" s="11"/>
      <c r="N176" s="11"/>
      <c r="O176" s="11"/>
      <c r="P176" s="11" t="s">
        <v>65</v>
      </c>
      <c r="Q176" s="11" t="s">
        <v>998</v>
      </c>
      <c r="R176" s="11" t="s">
        <v>999</v>
      </c>
      <c r="S176" s="10" t="s">
        <v>68</v>
      </c>
      <c r="T176" s="11" t="s">
        <v>1000</v>
      </c>
    </row>
    <row r="177" ht="81" spans="1:20">
      <c r="A177" s="10">
        <f t="shared" si="16"/>
        <v>174</v>
      </c>
      <c r="B177" s="11" t="s">
        <v>456</v>
      </c>
      <c r="C177" s="11" t="s">
        <v>1001</v>
      </c>
      <c r="D177" s="11" t="s">
        <v>70</v>
      </c>
      <c r="E177" s="11" t="s">
        <v>71</v>
      </c>
      <c r="F177" s="11" t="s">
        <v>72</v>
      </c>
      <c r="G177" s="11" t="s">
        <v>73</v>
      </c>
      <c r="H177" s="11" t="s">
        <v>74</v>
      </c>
      <c r="I177" s="11" t="s">
        <v>1002</v>
      </c>
      <c r="J177" s="11">
        <v>0</v>
      </c>
      <c r="K177" s="11">
        <v>0</v>
      </c>
      <c r="L177" s="11"/>
      <c r="M177" s="11"/>
      <c r="N177" s="11"/>
      <c r="O177" s="11"/>
      <c r="P177" s="11" t="s">
        <v>65</v>
      </c>
      <c r="Q177" s="11" t="s">
        <v>1003</v>
      </c>
      <c r="R177" s="11" t="s">
        <v>1004</v>
      </c>
      <c r="S177" s="10" t="s">
        <v>68</v>
      </c>
      <c r="T177" s="11" t="s">
        <v>1005</v>
      </c>
    </row>
    <row r="178" ht="148.5" spans="1:20">
      <c r="A178" s="10">
        <f t="shared" si="16"/>
        <v>175</v>
      </c>
      <c r="B178" s="11" t="s">
        <v>456</v>
      </c>
      <c r="C178" s="11" t="s">
        <v>1006</v>
      </c>
      <c r="D178" s="11" t="s">
        <v>140</v>
      </c>
      <c r="E178" s="11" t="s">
        <v>141</v>
      </c>
      <c r="F178" s="11" t="s">
        <v>81</v>
      </c>
      <c r="G178" s="11" t="s">
        <v>142</v>
      </c>
      <c r="H178" s="11" t="s">
        <v>143</v>
      </c>
      <c r="I178" s="11" t="s">
        <v>1007</v>
      </c>
      <c r="J178" s="11">
        <v>8000</v>
      </c>
      <c r="K178" s="11">
        <v>8000</v>
      </c>
      <c r="L178" s="11"/>
      <c r="M178" s="11">
        <v>0</v>
      </c>
      <c r="N178" s="11"/>
      <c r="O178" s="11"/>
      <c r="P178" s="11" t="s">
        <v>790</v>
      </c>
      <c r="Q178" s="11" t="s">
        <v>1008</v>
      </c>
      <c r="R178" s="11" t="s">
        <v>1009</v>
      </c>
      <c r="S178" s="10" t="s">
        <v>68</v>
      </c>
      <c r="T178" s="11" t="s">
        <v>1010</v>
      </c>
    </row>
    <row r="179" ht="81" spans="1:19">
      <c r="A179" s="10">
        <f t="shared" si="16"/>
        <v>176</v>
      </c>
      <c r="B179" s="31" t="s">
        <v>47</v>
      </c>
      <c r="C179" s="37" t="s">
        <v>1011</v>
      </c>
      <c r="D179" s="31" t="s">
        <v>1012</v>
      </c>
      <c r="E179" s="31" t="s">
        <v>50</v>
      </c>
      <c r="F179" s="31" t="s">
        <v>380</v>
      </c>
      <c r="G179" s="31" t="s">
        <v>1013</v>
      </c>
      <c r="H179" s="31" t="s">
        <v>1013</v>
      </c>
      <c r="I179" s="31" t="s">
        <v>53</v>
      </c>
      <c r="J179" s="31">
        <v>540</v>
      </c>
      <c r="K179" s="31"/>
      <c r="L179" s="31"/>
      <c r="M179" s="31"/>
      <c r="N179" s="31"/>
      <c r="O179" s="31">
        <v>540</v>
      </c>
      <c r="P179" s="31" t="s">
        <v>54</v>
      </c>
      <c r="Q179" s="31" t="s">
        <v>1014</v>
      </c>
      <c r="R179" s="31" t="s">
        <v>1015</v>
      </c>
      <c r="S179" s="10" t="s">
        <v>57</v>
      </c>
    </row>
    <row r="180" ht="81" spans="1:19">
      <c r="A180" s="10">
        <f t="shared" si="16"/>
        <v>177</v>
      </c>
      <c r="B180" s="11" t="s">
        <v>47</v>
      </c>
      <c r="C180" s="11" t="s">
        <v>1016</v>
      </c>
      <c r="D180" s="11" t="s">
        <v>1017</v>
      </c>
      <c r="E180" s="10" t="s">
        <v>50</v>
      </c>
      <c r="F180" s="10" t="s">
        <v>380</v>
      </c>
      <c r="G180" s="11" t="s">
        <v>1018</v>
      </c>
      <c r="H180" s="11" t="s">
        <v>1018</v>
      </c>
      <c r="I180" s="11" t="s">
        <v>53</v>
      </c>
      <c r="J180" s="11">
        <v>1950</v>
      </c>
      <c r="K180" s="11"/>
      <c r="L180" s="11"/>
      <c r="M180" s="11"/>
      <c r="N180" s="11"/>
      <c r="O180" s="11">
        <v>1950</v>
      </c>
      <c r="P180" s="11" t="s">
        <v>54</v>
      </c>
      <c r="Q180" s="11" t="s">
        <v>1019</v>
      </c>
      <c r="R180" s="11" t="s">
        <v>1020</v>
      </c>
      <c r="S180" s="10" t="s">
        <v>57</v>
      </c>
    </row>
    <row r="181" ht="81" spans="1:19">
      <c r="A181" s="10">
        <f t="shared" si="16"/>
        <v>178</v>
      </c>
      <c r="B181" s="11" t="s">
        <v>47</v>
      </c>
      <c r="C181" s="11" t="s">
        <v>1021</v>
      </c>
      <c r="D181" s="11" t="s">
        <v>1022</v>
      </c>
      <c r="E181" s="11" t="s">
        <v>50</v>
      </c>
      <c r="F181" s="11" t="s">
        <v>380</v>
      </c>
      <c r="G181" s="11" t="s">
        <v>1023</v>
      </c>
      <c r="H181" s="11" t="s">
        <v>1023</v>
      </c>
      <c r="I181" s="11" t="s">
        <v>53</v>
      </c>
      <c r="J181" s="11">
        <v>9000</v>
      </c>
      <c r="K181" s="11"/>
      <c r="L181" s="11"/>
      <c r="M181" s="11"/>
      <c r="N181" s="11"/>
      <c r="O181" s="11">
        <v>9000</v>
      </c>
      <c r="P181" s="11" t="s">
        <v>54</v>
      </c>
      <c r="Q181" s="11" t="s">
        <v>1024</v>
      </c>
      <c r="R181" s="11" t="s">
        <v>1015</v>
      </c>
      <c r="S181" s="10" t="s">
        <v>57</v>
      </c>
    </row>
    <row r="182" ht="81" spans="1:19">
      <c r="A182" s="10">
        <f t="shared" ref="A182:A199" si="17">ROW()-3</f>
        <v>179</v>
      </c>
      <c r="B182" s="11" t="s">
        <v>47</v>
      </c>
      <c r="C182" s="11" t="s">
        <v>1025</v>
      </c>
      <c r="D182" s="11" t="s">
        <v>250</v>
      </c>
      <c r="E182" s="11" t="s">
        <v>50</v>
      </c>
      <c r="F182" s="11" t="s">
        <v>180</v>
      </c>
      <c r="G182" s="11" t="s">
        <v>1026</v>
      </c>
      <c r="H182" s="11" t="s">
        <v>1026</v>
      </c>
      <c r="I182" s="11" t="s">
        <v>94</v>
      </c>
      <c r="J182" s="11">
        <v>120</v>
      </c>
      <c r="K182" s="11"/>
      <c r="L182" s="11"/>
      <c r="M182" s="11"/>
      <c r="N182" s="11"/>
      <c r="O182" s="11">
        <v>120</v>
      </c>
      <c r="P182" s="11" t="s">
        <v>54</v>
      </c>
      <c r="Q182" s="11" t="s">
        <v>1027</v>
      </c>
      <c r="R182" s="11" t="s">
        <v>1028</v>
      </c>
      <c r="S182" s="10" t="s">
        <v>57</v>
      </c>
    </row>
    <row r="183" ht="81" spans="1:20">
      <c r="A183" s="10">
        <f t="shared" si="17"/>
        <v>180</v>
      </c>
      <c r="B183" s="11" t="s">
        <v>456</v>
      </c>
      <c r="C183" s="11" t="s">
        <v>617</v>
      </c>
      <c r="D183" s="11" t="s">
        <v>599</v>
      </c>
      <c r="E183" s="11" t="s">
        <v>50</v>
      </c>
      <c r="F183" s="11" t="s">
        <v>1029</v>
      </c>
      <c r="G183" s="11" t="s">
        <v>620</v>
      </c>
      <c r="H183" s="11" t="s">
        <v>620</v>
      </c>
      <c r="I183" s="11" t="s">
        <v>516</v>
      </c>
      <c r="J183" s="11">
        <v>700</v>
      </c>
      <c r="K183" s="11"/>
      <c r="L183" s="11"/>
      <c r="M183" s="11"/>
      <c r="N183" s="11"/>
      <c r="O183" s="11">
        <v>700</v>
      </c>
      <c r="P183" s="11" t="s">
        <v>54</v>
      </c>
      <c r="Q183" s="11" t="s">
        <v>1030</v>
      </c>
      <c r="R183" s="11" t="s">
        <v>1031</v>
      </c>
      <c r="S183" s="10" t="s">
        <v>57</v>
      </c>
      <c r="T183" s="11" t="s">
        <v>697</v>
      </c>
    </row>
    <row r="184" ht="81" spans="1:20">
      <c r="A184" s="10">
        <f t="shared" si="17"/>
        <v>181</v>
      </c>
      <c r="B184" s="11" t="s">
        <v>456</v>
      </c>
      <c r="C184" s="11" t="s">
        <v>641</v>
      </c>
      <c r="D184" s="11" t="s">
        <v>642</v>
      </c>
      <c r="E184" s="11" t="s">
        <v>50</v>
      </c>
      <c r="F184" s="11" t="s">
        <v>537</v>
      </c>
      <c r="G184" s="11" t="s">
        <v>651</v>
      </c>
      <c r="H184" s="11" t="s">
        <v>651</v>
      </c>
      <c r="I184" s="11" t="s">
        <v>516</v>
      </c>
      <c r="J184" s="11">
        <v>0</v>
      </c>
      <c r="K184" s="11"/>
      <c r="L184" s="11"/>
      <c r="M184" s="11"/>
      <c r="N184" s="11">
        <v>0</v>
      </c>
      <c r="O184" s="11">
        <v>0</v>
      </c>
      <c r="P184" s="11" t="s">
        <v>54</v>
      </c>
      <c r="Q184" s="11" t="s">
        <v>1032</v>
      </c>
      <c r="R184" s="11" t="s">
        <v>1033</v>
      </c>
      <c r="S184" s="10" t="s">
        <v>57</v>
      </c>
      <c r="T184" s="11" t="s">
        <v>1034</v>
      </c>
    </row>
    <row r="185" ht="81" spans="1:19">
      <c r="A185" s="10">
        <f t="shared" si="17"/>
        <v>182</v>
      </c>
      <c r="B185" s="11" t="s">
        <v>47</v>
      </c>
      <c r="C185" s="11" t="s">
        <v>896</v>
      </c>
      <c r="D185" s="11" t="s">
        <v>1035</v>
      </c>
      <c r="E185" s="11" t="s">
        <v>50</v>
      </c>
      <c r="F185" s="11" t="s">
        <v>1036</v>
      </c>
      <c r="G185" s="11" t="s">
        <v>1037</v>
      </c>
      <c r="H185" s="11" t="s">
        <v>1037</v>
      </c>
      <c r="I185" s="11" t="s">
        <v>94</v>
      </c>
      <c r="J185" s="11">
        <v>10950</v>
      </c>
      <c r="K185" s="11"/>
      <c r="L185" s="11"/>
      <c r="M185" s="11"/>
      <c r="N185" s="11"/>
      <c r="O185" s="11">
        <v>10950</v>
      </c>
      <c r="P185" s="11" t="s">
        <v>54</v>
      </c>
      <c r="Q185" s="11" t="s">
        <v>1038</v>
      </c>
      <c r="R185" s="11" t="s">
        <v>1039</v>
      </c>
      <c r="S185" s="10" t="s">
        <v>57</v>
      </c>
    </row>
    <row r="186" ht="81" spans="1:20">
      <c r="A186" s="10">
        <f t="shared" si="17"/>
        <v>183</v>
      </c>
      <c r="B186" s="11" t="s">
        <v>456</v>
      </c>
      <c r="C186" s="11" t="s">
        <v>641</v>
      </c>
      <c r="D186" s="11" t="s">
        <v>642</v>
      </c>
      <c r="E186" s="11" t="s">
        <v>50</v>
      </c>
      <c r="F186" s="11" t="s">
        <v>537</v>
      </c>
      <c r="G186" s="11" t="s">
        <v>647</v>
      </c>
      <c r="H186" s="11" t="s">
        <v>647</v>
      </c>
      <c r="I186" s="11" t="s">
        <v>516</v>
      </c>
      <c r="J186" s="11">
        <v>0</v>
      </c>
      <c r="K186" s="11"/>
      <c r="L186" s="11"/>
      <c r="M186" s="11"/>
      <c r="N186" s="11">
        <v>0</v>
      </c>
      <c r="O186" s="11">
        <v>0</v>
      </c>
      <c r="P186" s="11" t="s">
        <v>54</v>
      </c>
      <c r="Q186" s="11" t="s">
        <v>1040</v>
      </c>
      <c r="R186" s="11" t="s">
        <v>1041</v>
      </c>
      <c r="S186" s="10" t="s">
        <v>57</v>
      </c>
      <c r="T186" s="11" t="s">
        <v>1034</v>
      </c>
    </row>
    <row r="187" ht="81" spans="1:20">
      <c r="A187" s="10">
        <f t="shared" si="17"/>
        <v>184</v>
      </c>
      <c r="B187" s="11" t="s">
        <v>456</v>
      </c>
      <c r="C187" s="11" t="s">
        <v>641</v>
      </c>
      <c r="D187" s="11" t="s">
        <v>642</v>
      </c>
      <c r="E187" s="11" t="s">
        <v>50</v>
      </c>
      <c r="F187" s="11" t="s">
        <v>537</v>
      </c>
      <c r="G187" s="11" t="s">
        <v>649</v>
      </c>
      <c r="H187" s="11" t="s">
        <v>649</v>
      </c>
      <c r="I187" s="11" t="s">
        <v>516</v>
      </c>
      <c r="J187" s="11">
        <v>0</v>
      </c>
      <c r="K187" s="11"/>
      <c r="L187" s="11"/>
      <c r="M187" s="11"/>
      <c r="N187" s="11">
        <v>0</v>
      </c>
      <c r="O187" s="11">
        <v>0</v>
      </c>
      <c r="P187" s="11" t="s">
        <v>54</v>
      </c>
      <c r="Q187" s="11" t="s">
        <v>1042</v>
      </c>
      <c r="R187" s="11" t="s">
        <v>1041</v>
      </c>
      <c r="S187" s="10" t="s">
        <v>57</v>
      </c>
      <c r="T187" s="11" t="s">
        <v>1043</v>
      </c>
    </row>
    <row r="188" ht="81" spans="1:20">
      <c r="A188" s="10">
        <f t="shared" si="17"/>
        <v>185</v>
      </c>
      <c r="B188" s="11" t="s">
        <v>456</v>
      </c>
      <c r="C188" s="11" t="s">
        <v>641</v>
      </c>
      <c r="D188" s="11" t="s">
        <v>642</v>
      </c>
      <c r="E188" s="11" t="s">
        <v>50</v>
      </c>
      <c r="F188" s="11" t="s">
        <v>537</v>
      </c>
      <c r="G188" s="11" t="s">
        <v>658</v>
      </c>
      <c r="H188" s="11" t="s">
        <v>658</v>
      </c>
      <c r="I188" s="11" t="s">
        <v>516</v>
      </c>
      <c r="J188" s="11">
        <v>0</v>
      </c>
      <c r="K188" s="11"/>
      <c r="L188" s="11"/>
      <c r="M188" s="11"/>
      <c r="N188" s="11">
        <v>0</v>
      </c>
      <c r="O188" s="11">
        <v>0</v>
      </c>
      <c r="P188" s="11" t="s">
        <v>54</v>
      </c>
      <c r="Q188" s="11" t="s">
        <v>1044</v>
      </c>
      <c r="R188" s="11" t="s">
        <v>1041</v>
      </c>
      <c r="S188" s="10" t="s">
        <v>57</v>
      </c>
      <c r="T188" s="11" t="s">
        <v>1043</v>
      </c>
    </row>
    <row r="189" ht="81" spans="1:20">
      <c r="A189" s="10">
        <f t="shared" si="17"/>
        <v>186</v>
      </c>
      <c r="B189" s="11" t="s">
        <v>456</v>
      </c>
      <c r="C189" s="11" t="s">
        <v>641</v>
      </c>
      <c r="D189" s="11" t="s">
        <v>642</v>
      </c>
      <c r="E189" s="11" t="s">
        <v>50</v>
      </c>
      <c r="F189" s="11" t="s">
        <v>537</v>
      </c>
      <c r="G189" s="11" t="s">
        <v>645</v>
      </c>
      <c r="H189" s="11" t="s">
        <v>645</v>
      </c>
      <c r="I189" s="11" t="s">
        <v>516</v>
      </c>
      <c r="J189" s="11">
        <v>0</v>
      </c>
      <c r="K189" s="11"/>
      <c r="L189" s="11"/>
      <c r="M189" s="11"/>
      <c r="N189" s="11">
        <v>0</v>
      </c>
      <c r="O189" s="11">
        <v>0</v>
      </c>
      <c r="P189" s="11" t="s">
        <v>54</v>
      </c>
      <c r="Q189" s="11" t="s">
        <v>1045</v>
      </c>
      <c r="R189" s="11" t="s">
        <v>1041</v>
      </c>
      <c r="S189" s="10" t="s">
        <v>57</v>
      </c>
      <c r="T189" s="11" t="s">
        <v>1034</v>
      </c>
    </row>
    <row r="190" ht="81" spans="1:20">
      <c r="A190" s="10">
        <f t="shared" si="17"/>
        <v>187</v>
      </c>
      <c r="B190" s="11" t="s">
        <v>456</v>
      </c>
      <c r="C190" s="11" t="s">
        <v>641</v>
      </c>
      <c r="D190" s="11" t="s">
        <v>642</v>
      </c>
      <c r="E190" s="11" t="s">
        <v>50</v>
      </c>
      <c r="F190" s="11" t="s">
        <v>537</v>
      </c>
      <c r="G190" s="11" t="s">
        <v>643</v>
      </c>
      <c r="H190" s="11" t="s">
        <v>643</v>
      </c>
      <c r="I190" s="11" t="s">
        <v>516</v>
      </c>
      <c r="J190" s="11">
        <v>0</v>
      </c>
      <c r="K190" s="11"/>
      <c r="L190" s="11"/>
      <c r="M190" s="11"/>
      <c r="N190" s="11">
        <v>0</v>
      </c>
      <c r="O190" s="11">
        <v>0</v>
      </c>
      <c r="P190" s="11" t="s">
        <v>54</v>
      </c>
      <c r="Q190" s="11" t="s">
        <v>1046</v>
      </c>
      <c r="R190" s="11" t="s">
        <v>1041</v>
      </c>
      <c r="S190" s="10" t="s">
        <v>57</v>
      </c>
      <c r="T190" s="11" t="s">
        <v>1034</v>
      </c>
    </row>
    <row r="191" ht="121.5" spans="1:20">
      <c r="A191" s="10">
        <f t="shared" si="17"/>
        <v>188</v>
      </c>
      <c r="B191" s="11" t="s">
        <v>456</v>
      </c>
      <c r="C191" s="11" t="s">
        <v>1047</v>
      </c>
      <c r="D191" s="11" t="s">
        <v>536</v>
      </c>
      <c r="E191" s="11" t="s">
        <v>50</v>
      </c>
      <c r="F191" s="11" t="s">
        <v>537</v>
      </c>
      <c r="G191" s="11" t="s">
        <v>538</v>
      </c>
      <c r="H191" s="11" t="s">
        <v>538</v>
      </c>
      <c r="I191" s="11" t="s">
        <v>516</v>
      </c>
      <c r="J191" s="11">
        <v>70</v>
      </c>
      <c r="K191" s="11"/>
      <c r="L191" s="11"/>
      <c r="M191" s="11"/>
      <c r="N191" s="11">
        <v>50</v>
      </c>
      <c r="O191" s="11">
        <v>20</v>
      </c>
      <c r="P191" s="11" t="s">
        <v>54</v>
      </c>
      <c r="Q191" s="11" t="s">
        <v>1048</v>
      </c>
      <c r="R191" s="11" t="s">
        <v>1049</v>
      </c>
      <c r="S191" s="10" t="s">
        <v>57</v>
      </c>
      <c r="T191" s="11" t="s">
        <v>1050</v>
      </c>
    </row>
    <row r="192" ht="81" spans="1:19">
      <c r="A192" s="10">
        <f t="shared" si="17"/>
        <v>189</v>
      </c>
      <c r="B192" s="11" t="s">
        <v>47</v>
      </c>
      <c r="C192" s="11" t="s">
        <v>1051</v>
      </c>
      <c r="D192" s="11" t="s">
        <v>1052</v>
      </c>
      <c r="E192" s="11" t="s">
        <v>50</v>
      </c>
      <c r="F192" s="11" t="s">
        <v>361</v>
      </c>
      <c r="G192" s="11" t="s">
        <v>1053</v>
      </c>
      <c r="H192" s="11" t="s">
        <v>1053</v>
      </c>
      <c r="I192" s="11" t="s">
        <v>94</v>
      </c>
      <c r="J192" s="11">
        <v>200</v>
      </c>
      <c r="K192" s="11"/>
      <c r="L192" s="11"/>
      <c r="M192" s="11"/>
      <c r="N192" s="11"/>
      <c r="O192" s="11">
        <v>200</v>
      </c>
      <c r="P192" s="11" t="s">
        <v>54</v>
      </c>
      <c r="Q192" s="11" t="s">
        <v>1054</v>
      </c>
      <c r="R192" s="11" t="s">
        <v>1055</v>
      </c>
      <c r="S192" s="10" t="s">
        <v>57</v>
      </c>
    </row>
    <row r="193" ht="81" spans="1:19">
      <c r="A193" s="10">
        <f t="shared" si="17"/>
        <v>190</v>
      </c>
      <c r="B193" s="11" t="s">
        <v>47</v>
      </c>
      <c r="C193" s="11" t="s">
        <v>1021</v>
      </c>
      <c r="D193" s="11" t="s">
        <v>1022</v>
      </c>
      <c r="E193" s="11" t="s">
        <v>50</v>
      </c>
      <c r="F193" s="11" t="s">
        <v>380</v>
      </c>
      <c r="G193" s="11" t="s">
        <v>1056</v>
      </c>
      <c r="H193" s="11" t="s">
        <v>1056</v>
      </c>
      <c r="I193" s="11" t="s">
        <v>53</v>
      </c>
      <c r="J193" s="11">
        <v>10734</v>
      </c>
      <c r="K193" s="11"/>
      <c r="L193" s="11"/>
      <c r="M193" s="11"/>
      <c r="N193" s="11"/>
      <c r="O193" s="11">
        <v>10734</v>
      </c>
      <c r="P193" s="11" t="s">
        <v>54</v>
      </c>
      <c r="Q193" s="11" t="s">
        <v>1057</v>
      </c>
      <c r="R193" s="11" t="s">
        <v>1058</v>
      </c>
      <c r="S193" s="10" t="s">
        <v>57</v>
      </c>
    </row>
    <row r="194" ht="81" spans="1:19">
      <c r="A194" s="10">
        <f t="shared" si="17"/>
        <v>191</v>
      </c>
      <c r="B194" s="11" t="s">
        <v>47</v>
      </c>
      <c r="C194" s="11" t="s">
        <v>1021</v>
      </c>
      <c r="D194" s="11" t="s">
        <v>1022</v>
      </c>
      <c r="E194" s="11" t="s">
        <v>50</v>
      </c>
      <c r="F194" s="11" t="s">
        <v>380</v>
      </c>
      <c r="G194" s="11" t="s">
        <v>1059</v>
      </c>
      <c r="H194" s="11" t="s">
        <v>1059</v>
      </c>
      <c r="I194" s="11" t="s">
        <v>53</v>
      </c>
      <c r="J194" s="11">
        <v>6482</v>
      </c>
      <c r="K194" s="11"/>
      <c r="L194" s="11"/>
      <c r="M194" s="11"/>
      <c r="N194" s="11"/>
      <c r="O194" s="11">
        <v>6482</v>
      </c>
      <c r="P194" s="11" t="s">
        <v>54</v>
      </c>
      <c r="Q194" s="11" t="s">
        <v>1060</v>
      </c>
      <c r="R194" s="11" t="s">
        <v>1061</v>
      </c>
      <c r="S194" s="10" t="s">
        <v>57</v>
      </c>
    </row>
    <row r="195" ht="81" spans="1:19">
      <c r="A195" s="10">
        <f t="shared" si="17"/>
        <v>192</v>
      </c>
      <c r="B195" s="11" t="s">
        <v>47</v>
      </c>
      <c r="C195" s="11" t="s">
        <v>1021</v>
      </c>
      <c r="D195" s="11" t="s">
        <v>1022</v>
      </c>
      <c r="E195" s="11" t="s">
        <v>50</v>
      </c>
      <c r="F195" s="11" t="s">
        <v>380</v>
      </c>
      <c r="G195" s="11" t="s">
        <v>1062</v>
      </c>
      <c r="H195" s="11" t="s">
        <v>1062</v>
      </c>
      <c r="I195" s="11" t="s">
        <v>53</v>
      </c>
      <c r="J195" s="11">
        <v>670</v>
      </c>
      <c r="K195" s="11"/>
      <c r="L195" s="11"/>
      <c r="M195" s="11"/>
      <c r="N195" s="11"/>
      <c r="O195" s="11">
        <v>670</v>
      </c>
      <c r="P195" s="11" t="s">
        <v>54</v>
      </c>
      <c r="Q195" s="11" t="s">
        <v>1063</v>
      </c>
      <c r="R195" s="11" t="s">
        <v>1061</v>
      </c>
      <c r="S195" s="10" t="s">
        <v>57</v>
      </c>
    </row>
    <row r="196" ht="81" spans="1:19">
      <c r="A196" s="10">
        <f t="shared" si="17"/>
        <v>193</v>
      </c>
      <c r="B196" s="11" t="s">
        <v>47</v>
      </c>
      <c r="C196" s="11" t="s">
        <v>1064</v>
      </c>
      <c r="D196" s="11" t="s">
        <v>1065</v>
      </c>
      <c r="E196" s="11" t="s">
        <v>50</v>
      </c>
      <c r="F196" s="11" t="s">
        <v>619</v>
      </c>
      <c r="G196" s="11" t="s">
        <v>1066</v>
      </c>
      <c r="H196" s="11" t="s">
        <v>1066</v>
      </c>
      <c r="I196" s="11" t="s">
        <v>94</v>
      </c>
      <c r="J196" s="11">
        <v>15000</v>
      </c>
      <c r="K196" s="11"/>
      <c r="L196" s="11"/>
      <c r="M196" s="11"/>
      <c r="N196" s="11"/>
      <c r="O196" s="11">
        <v>15000</v>
      </c>
      <c r="P196" s="11" t="s">
        <v>54</v>
      </c>
      <c r="Q196" s="11" t="s">
        <v>1067</v>
      </c>
      <c r="R196" s="11" t="s">
        <v>1068</v>
      </c>
      <c r="S196" s="10" t="s">
        <v>57</v>
      </c>
    </row>
    <row r="197" ht="81" spans="1:19">
      <c r="A197" s="10">
        <f t="shared" si="17"/>
        <v>194</v>
      </c>
      <c r="B197" s="11" t="s">
        <v>47</v>
      </c>
      <c r="C197" s="11" t="s">
        <v>1069</v>
      </c>
      <c r="D197" s="11" t="s">
        <v>740</v>
      </c>
      <c r="E197" s="11" t="s">
        <v>1070</v>
      </c>
      <c r="F197" s="11" t="s">
        <v>405</v>
      </c>
      <c r="G197" s="11" t="s">
        <v>1071</v>
      </c>
      <c r="H197" s="11" t="s">
        <v>18</v>
      </c>
      <c r="I197" s="11" t="s">
        <v>313</v>
      </c>
      <c r="J197" s="11">
        <v>6000</v>
      </c>
      <c r="K197" s="11">
        <v>6000</v>
      </c>
      <c r="L197" s="11"/>
      <c r="M197" s="11"/>
      <c r="N197" s="11"/>
      <c r="O197" s="11"/>
      <c r="P197" s="11" t="s">
        <v>65</v>
      </c>
      <c r="Q197" s="11" t="s">
        <v>1072</v>
      </c>
      <c r="R197" s="11" t="s">
        <v>1073</v>
      </c>
      <c r="S197" s="10" t="s">
        <v>68</v>
      </c>
    </row>
    <row r="198" ht="202.5" spans="1:20">
      <c r="A198" s="10">
        <f t="shared" si="17"/>
        <v>195</v>
      </c>
      <c r="B198" s="11" t="s">
        <v>456</v>
      </c>
      <c r="C198" s="11" t="s">
        <v>1074</v>
      </c>
      <c r="D198" s="11" t="s">
        <v>237</v>
      </c>
      <c r="E198" s="11" t="s">
        <v>238</v>
      </c>
      <c r="F198" s="11" t="s">
        <v>199</v>
      </c>
      <c r="G198" s="11" t="s">
        <v>239</v>
      </c>
      <c r="H198" s="11" t="s">
        <v>240</v>
      </c>
      <c r="I198" s="11" t="s">
        <v>1075</v>
      </c>
      <c r="J198" s="11">
        <v>0</v>
      </c>
      <c r="K198" s="11">
        <v>0</v>
      </c>
      <c r="L198" s="11"/>
      <c r="M198" s="11"/>
      <c r="N198" s="11"/>
      <c r="O198" s="11"/>
      <c r="P198" s="31" t="s">
        <v>65</v>
      </c>
      <c r="Q198" s="11" t="s">
        <v>1076</v>
      </c>
      <c r="R198" s="11" t="s">
        <v>1077</v>
      </c>
      <c r="S198" s="10" t="s">
        <v>68</v>
      </c>
      <c r="T198" s="11" t="s">
        <v>1078</v>
      </c>
    </row>
    <row r="199" ht="108" spans="1:20">
      <c r="A199" s="10">
        <f t="shared" si="17"/>
        <v>196</v>
      </c>
      <c r="B199" s="11" t="s">
        <v>47</v>
      </c>
      <c r="C199" s="11" t="s">
        <v>457</v>
      </c>
      <c r="D199" s="11" t="s">
        <v>106</v>
      </c>
      <c r="E199" s="11" t="s">
        <v>107</v>
      </c>
      <c r="F199" s="11" t="s">
        <v>108</v>
      </c>
      <c r="G199" s="11" t="s">
        <v>109</v>
      </c>
      <c r="H199" s="11" t="s">
        <v>110</v>
      </c>
      <c r="I199" s="11" t="s">
        <v>1079</v>
      </c>
      <c r="J199" s="11">
        <v>30000</v>
      </c>
      <c r="K199" s="11">
        <v>30000</v>
      </c>
      <c r="L199" s="11"/>
      <c r="M199" s="11"/>
      <c r="N199" s="11"/>
      <c r="O199" s="11"/>
      <c r="P199" s="31" t="s">
        <v>65</v>
      </c>
      <c r="Q199" s="11" t="s">
        <v>1080</v>
      </c>
      <c r="R199" s="11" t="s">
        <v>1081</v>
      </c>
      <c r="S199" s="10" t="s">
        <v>68</v>
      </c>
      <c r="T199" s="11" t="s">
        <v>1082</v>
      </c>
    </row>
    <row r="200" ht="94.5" spans="1:19">
      <c r="A200" s="10">
        <f t="shared" ref="A200:A207" si="18">ROW()-3</f>
        <v>197</v>
      </c>
      <c r="B200" s="11" t="s">
        <v>47</v>
      </c>
      <c r="C200" s="11" t="s">
        <v>793</v>
      </c>
      <c r="D200" s="11" t="s">
        <v>740</v>
      </c>
      <c r="E200" s="11" t="s">
        <v>419</v>
      </c>
      <c r="F200" s="11" t="s">
        <v>690</v>
      </c>
      <c r="G200" s="11" t="s">
        <v>1083</v>
      </c>
      <c r="H200" s="11" t="s">
        <v>18</v>
      </c>
      <c r="I200" s="11" t="s">
        <v>1084</v>
      </c>
      <c r="J200" s="11">
        <v>52000</v>
      </c>
      <c r="K200" s="11">
        <v>2000</v>
      </c>
      <c r="L200" s="11"/>
      <c r="M200" s="11">
        <v>50000</v>
      </c>
      <c r="N200" s="11"/>
      <c r="O200" s="11"/>
      <c r="P200" s="11" t="s">
        <v>790</v>
      </c>
      <c r="Q200" s="11" t="s">
        <v>1085</v>
      </c>
      <c r="R200" s="11" t="s">
        <v>1086</v>
      </c>
      <c r="S200" s="10" t="s">
        <v>68</v>
      </c>
    </row>
    <row r="201" ht="94.5" spans="1:20">
      <c r="A201" s="10">
        <f t="shared" si="18"/>
        <v>198</v>
      </c>
      <c r="B201" s="11" t="s">
        <v>47</v>
      </c>
      <c r="C201" s="11" t="s">
        <v>457</v>
      </c>
      <c r="D201" s="11" t="s">
        <v>106</v>
      </c>
      <c r="E201" s="11" t="s">
        <v>107</v>
      </c>
      <c r="F201" s="11" t="s">
        <v>108</v>
      </c>
      <c r="G201" s="11" t="s">
        <v>109</v>
      </c>
      <c r="H201" s="11" t="s">
        <v>110</v>
      </c>
      <c r="I201" s="11" t="s">
        <v>1087</v>
      </c>
      <c r="J201" s="11">
        <v>6500</v>
      </c>
      <c r="K201" s="11">
        <v>6500</v>
      </c>
      <c r="L201" s="11"/>
      <c r="M201" s="11"/>
      <c r="N201" s="11"/>
      <c r="O201" s="11"/>
      <c r="P201" s="11" t="s">
        <v>65</v>
      </c>
      <c r="Q201" s="11" t="s">
        <v>1088</v>
      </c>
      <c r="R201" s="11" t="s">
        <v>1089</v>
      </c>
      <c r="S201" s="10" t="s">
        <v>68</v>
      </c>
      <c r="T201" s="11" t="s">
        <v>1090</v>
      </c>
    </row>
    <row r="202" ht="81" spans="1:20">
      <c r="A202" s="10">
        <f t="shared" si="18"/>
        <v>199</v>
      </c>
      <c r="B202" s="11" t="s">
        <v>456</v>
      </c>
      <c r="C202" s="11" t="s">
        <v>211</v>
      </c>
      <c r="D202" s="11" t="s">
        <v>212</v>
      </c>
      <c r="E202" s="11" t="s">
        <v>213</v>
      </c>
      <c r="F202" s="11" t="s">
        <v>150</v>
      </c>
      <c r="G202" s="11" t="s">
        <v>214</v>
      </c>
      <c r="H202" s="11" t="s">
        <v>215</v>
      </c>
      <c r="I202" s="11" t="s">
        <v>1091</v>
      </c>
      <c r="J202" s="11">
        <v>0</v>
      </c>
      <c r="K202" s="11">
        <v>0</v>
      </c>
      <c r="L202" s="11"/>
      <c r="M202" s="11"/>
      <c r="N202" s="11"/>
      <c r="O202" s="11"/>
      <c r="P202" s="11" t="s">
        <v>65</v>
      </c>
      <c r="Q202" s="11" t="s">
        <v>1092</v>
      </c>
      <c r="R202" s="11" t="s">
        <v>1093</v>
      </c>
      <c r="S202" s="10" t="s">
        <v>68</v>
      </c>
      <c r="T202" s="11" t="s">
        <v>1094</v>
      </c>
    </row>
    <row r="203" ht="81" spans="1:19">
      <c r="A203" s="10">
        <f t="shared" si="18"/>
        <v>200</v>
      </c>
      <c r="B203" s="11" t="s">
        <v>47</v>
      </c>
      <c r="C203" s="11" t="s">
        <v>1095</v>
      </c>
      <c r="D203" s="11" t="s">
        <v>713</v>
      </c>
      <c r="E203" s="11" t="s">
        <v>1096</v>
      </c>
      <c r="F203" s="11" t="s">
        <v>91</v>
      </c>
      <c r="G203" s="11" t="s">
        <v>1097</v>
      </c>
      <c r="H203" s="11" t="s">
        <v>1098</v>
      </c>
      <c r="I203" s="11" t="s">
        <v>94</v>
      </c>
      <c r="J203" s="11">
        <v>3000</v>
      </c>
      <c r="K203" s="11"/>
      <c r="L203" s="11"/>
      <c r="M203" s="11">
        <v>1500</v>
      </c>
      <c r="N203" s="11"/>
      <c r="O203" s="11">
        <v>1500</v>
      </c>
      <c r="P203" s="11" t="s">
        <v>54</v>
      </c>
      <c r="Q203" s="11" t="s">
        <v>1099</v>
      </c>
      <c r="R203" s="11" t="s">
        <v>1100</v>
      </c>
      <c r="S203" s="10" t="s">
        <v>68</v>
      </c>
    </row>
    <row r="204" ht="108" spans="1:20">
      <c r="A204" s="10">
        <f t="shared" si="18"/>
        <v>201</v>
      </c>
      <c r="B204" s="11" t="s">
        <v>47</v>
      </c>
      <c r="C204" s="11" t="s">
        <v>1101</v>
      </c>
      <c r="D204" s="11" t="s">
        <v>1102</v>
      </c>
      <c r="E204" s="11" t="s">
        <v>1103</v>
      </c>
      <c r="F204" s="11" t="s">
        <v>1104</v>
      </c>
      <c r="G204" s="11" t="s">
        <v>1105</v>
      </c>
      <c r="H204" s="11" t="s">
        <v>1106</v>
      </c>
      <c r="I204" s="11" t="s">
        <v>1107</v>
      </c>
      <c r="J204" s="11">
        <v>0</v>
      </c>
      <c r="K204" s="11">
        <v>0</v>
      </c>
      <c r="L204" s="11"/>
      <c r="M204" s="11">
        <v>0</v>
      </c>
      <c r="N204" s="11">
        <v>0</v>
      </c>
      <c r="O204" s="11">
        <v>0</v>
      </c>
      <c r="P204" s="11" t="s">
        <v>790</v>
      </c>
      <c r="Q204" s="11" t="s">
        <v>1108</v>
      </c>
      <c r="R204" s="11" t="s">
        <v>1109</v>
      </c>
      <c r="S204" s="10" t="s">
        <v>68</v>
      </c>
      <c r="T204" s="3" t="s">
        <v>1110</v>
      </c>
    </row>
    <row r="205" ht="81" spans="1:19">
      <c r="A205" s="10">
        <f t="shared" si="18"/>
        <v>202</v>
      </c>
      <c r="B205" s="11" t="s">
        <v>47</v>
      </c>
      <c r="C205" s="11" t="s">
        <v>211</v>
      </c>
      <c r="D205" s="11" t="s">
        <v>212</v>
      </c>
      <c r="E205" s="11" t="s">
        <v>213</v>
      </c>
      <c r="F205" s="11" t="s">
        <v>892</v>
      </c>
      <c r="G205" s="11" t="s">
        <v>214</v>
      </c>
      <c r="H205" s="11" t="s">
        <v>215</v>
      </c>
      <c r="I205" s="11" t="s">
        <v>94</v>
      </c>
      <c r="J205" s="11">
        <v>2800</v>
      </c>
      <c r="K205" s="11"/>
      <c r="L205" s="11"/>
      <c r="M205" s="11">
        <v>2800</v>
      </c>
      <c r="N205" s="11"/>
      <c r="O205" s="11"/>
      <c r="P205" s="10" t="s">
        <v>54</v>
      </c>
      <c r="Q205" s="11" t="s">
        <v>1111</v>
      </c>
      <c r="R205" s="11" t="s">
        <v>1112</v>
      </c>
      <c r="S205" s="10" t="s">
        <v>68</v>
      </c>
    </row>
    <row r="206" ht="135" spans="1:20">
      <c r="A206" s="10">
        <f t="shared" si="18"/>
        <v>203</v>
      </c>
      <c r="B206" s="11" t="s">
        <v>456</v>
      </c>
      <c r="C206" s="11" t="s">
        <v>1113</v>
      </c>
      <c r="D206" s="11" t="s">
        <v>79</v>
      </c>
      <c r="E206" s="11" t="s">
        <v>80</v>
      </c>
      <c r="F206" s="11" t="s">
        <v>81</v>
      </c>
      <c r="G206" s="11" t="s">
        <v>82</v>
      </c>
      <c r="H206" s="11" t="s">
        <v>83</v>
      </c>
      <c r="I206" s="11" t="s">
        <v>1114</v>
      </c>
      <c r="J206" s="11">
        <v>0</v>
      </c>
      <c r="K206" s="11">
        <v>0</v>
      </c>
      <c r="L206" s="11"/>
      <c r="M206" s="11"/>
      <c r="N206" s="11"/>
      <c r="O206" s="11"/>
      <c r="P206" s="11" t="s">
        <v>65</v>
      </c>
      <c r="Q206" s="11" t="s">
        <v>1115</v>
      </c>
      <c r="R206" s="11" t="s">
        <v>1116</v>
      </c>
      <c r="S206" s="10" t="s">
        <v>68</v>
      </c>
      <c r="T206" s="11" t="s">
        <v>1117</v>
      </c>
    </row>
    <row r="207" ht="81" spans="1:19">
      <c r="A207" s="10">
        <f t="shared" si="18"/>
        <v>204</v>
      </c>
      <c r="B207" s="11" t="s">
        <v>47</v>
      </c>
      <c r="C207" s="11" t="s">
        <v>1118</v>
      </c>
      <c r="D207" s="11" t="s">
        <v>564</v>
      </c>
      <c r="E207" s="11" t="s">
        <v>720</v>
      </c>
      <c r="F207" s="11" t="s">
        <v>427</v>
      </c>
      <c r="G207" s="11" t="s">
        <v>1119</v>
      </c>
      <c r="H207" s="11" t="s">
        <v>566</v>
      </c>
      <c r="I207" s="11" t="s">
        <v>53</v>
      </c>
      <c r="J207" s="11">
        <v>3000</v>
      </c>
      <c r="K207" s="11"/>
      <c r="L207" s="11"/>
      <c r="M207" s="11">
        <v>3000</v>
      </c>
      <c r="N207" s="11"/>
      <c r="O207" s="11"/>
      <c r="P207" s="10" t="s">
        <v>54</v>
      </c>
      <c r="Q207" s="11" t="s">
        <v>1120</v>
      </c>
      <c r="R207" s="11" t="s">
        <v>1121</v>
      </c>
      <c r="S207" s="10" t="s">
        <v>68</v>
      </c>
    </row>
    <row r="208" ht="81" spans="1:19">
      <c r="A208" s="10">
        <f t="shared" ref="A208:A217" si="19">ROW()-3</f>
        <v>205</v>
      </c>
      <c r="B208" s="11" t="s">
        <v>47</v>
      </c>
      <c r="C208" s="11" t="s">
        <v>1122</v>
      </c>
      <c r="D208" s="11" t="s">
        <v>1123</v>
      </c>
      <c r="E208" s="11" t="s">
        <v>50</v>
      </c>
      <c r="F208" s="11" t="s">
        <v>1124</v>
      </c>
      <c r="G208" s="11" t="s">
        <v>1125</v>
      </c>
      <c r="H208" s="11" t="s">
        <v>1125</v>
      </c>
      <c r="I208" s="11" t="s">
        <v>94</v>
      </c>
      <c r="J208" s="11">
        <v>4875</v>
      </c>
      <c r="K208" s="11"/>
      <c r="L208" s="11"/>
      <c r="M208" s="11"/>
      <c r="N208" s="11"/>
      <c r="O208" s="11">
        <v>4875</v>
      </c>
      <c r="P208" s="11" t="s">
        <v>54</v>
      </c>
      <c r="Q208" s="11" t="s">
        <v>1126</v>
      </c>
      <c r="R208" s="11" t="s">
        <v>1127</v>
      </c>
      <c r="S208" s="10" t="s">
        <v>57</v>
      </c>
    </row>
    <row r="209" ht="81" spans="1:19">
      <c r="A209" s="10">
        <f t="shared" si="19"/>
        <v>206</v>
      </c>
      <c r="B209" s="11" t="s">
        <v>47</v>
      </c>
      <c r="C209" s="11" t="s">
        <v>1128</v>
      </c>
      <c r="D209" s="11" t="s">
        <v>1129</v>
      </c>
      <c r="E209" s="11" t="s">
        <v>50</v>
      </c>
      <c r="F209" s="11" t="s">
        <v>1130</v>
      </c>
      <c r="G209" s="11" t="s">
        <v>1131</v>
      </c>
      <c r="H209" s="11" t="s">
        <v>1131</v>
      </c>
      <c r="I209" s="11" t="s">
        <v>53</v>
      </c>
      <c r="J209" s="11">
        <v>120</v>
      </c>
      <c r="K209" s="11"/>
      <c r="L209" s="11"/>
      <c r="M209" s="11"/>
      <c r="N209" s="11"/>
      <c r="O209" s="11">
        <v>120</v>
      </c>
      <c r="P209" s="11" t="s">
        <v>54</v>
      </c>
      <c r="Q209" s="11" t="s">
        <v>1132</v>
      </c>
      <c r="R209" s="11" t="s">
        <v>1133</v>
      </c>
      <c r="S209" s="10" t="s">
        <v>57</v>
      </c>
    </row>
    <row r="210" ht="81" spans="1:19">
      <c r="A210" s="10">
        <f t="shared" si="19"/>
        <v>207</v>
      </c>
      <c r="B210" s="11" t="s">
        <v>47</v>
      </c>
      <c r="C210" s="11" t="s">
        <v>1134</v>
      </c>
      <c r="D210" s="11" t="s">
        <v>1135</v>
      </c>
      <c r="E210" s="11" t="s">
        <v>50</v>
      </c>
      <c r="F210" s="11" t="s">
        <v>91</v>
      </c>
      <c r="G210" s="11" t="s">
        <v>1136</v>
      </c>
      <c r="H210" s="11" t="s">
        <v>1136</v>
      </c>
      <c r="I210" s="11" t="s">
        <v>94</v>
      </c>
      <c r="J210" s="11">
        <v>4000</v>
      </c>
      <c r="K210" s="11"/>
      <c r="L210" s="11"/>
      <c r="M210" s="11"/>
      <c r="N210" s="11"/>
      <c r="O210" s="11">
        <v>4000</v>
      </c>
      <c r="P210" s="11" t="s">
        <v>54</v>
      </c>
      <c r="Q210" s="11" t="s">
        <v>1137</v>
      </c>
      <c r="R210" s="11" t="s">
        <v>1138</v>
      </c>
      <c r="S210" s="10" t="s">
        <v>57</v>
      </c>
    </row>
    <row r="211" ht="81" spans="1:19">
      <c r="A211" s="10">
        <f t="shared" si="19"/>
        <v>208</v>
      </c>
      <c r="B211" s="11" t="s">
        <v>47</v>
      </c>
      <c r="C211" s="11" t="s">
        <v>1139</v>
      </c>
      <c r="D211" s="11" t="s">
        <v>1140</v>
      </c>
      <c r="E211" s="11" t="s">
        <v>50</v>
      </c>
      <c r="F211" s="11" t="s">
        <v>1141</v>
      </c>
      <c r="G211" s="11" t="s">
        <v>1142</v>
      </c>
      <c r="H211" s="11" t="s">
        <v>1142</v>
      </c>
      <c r="I211" s="11" t="s">
        <v>53</v>
      </c>
      <c r="J211" s="11">
        <v>200</v>
      </c>
      <c r="K211" s="11"/>
      <c r="L211" s="11"/>
      <c r="M211" s="11"/>
      <c r="N211" s="11"/>
      <c r="O211" s="11">
        <v>200</v>
      </c>
      <c r="P211" s="11" t="s">
        <v>54</v>
      </c>
      <c r="Q211" s="11" t="s">
        <v>1143</v>
      </c>
      <c r="R211" s="11" t="s">
        <v>1144</v>
      </c>
      <c r="S211" s="10" t="s">
        <v>57</v>
      </c>
    </row>
    <row r="212" ht="94.5" spans="1:20">
      <c r="A212" s="10">
        <f t="shared" si="19"/>
        <v>209</v>
      </c>
      <c r="B212" s="11" t="s">
        <v>456</v>
      </c>
      <c r="C212" s="11" t="s">
        <v>540</v>
      </c>
      <c r="D212" s="11" t="s">
        <v>1145</v>
      </c>
      <c r="E212" s="11" t="s">
        <v>50</v>
      </c>
      <c r="F212" s="11" t="s">
        <v>361</v>
      </c>
      <c r="G212" s="11" t="s">
        <v>1146</v>
      </c>
      <c r="H212" s="11" t="s">
        <v>1146</v>
      </c>
      <c r="I212" s="11" t="s">
        <v>516</v>
      </c>
      <c r="J212" s="11">
        <v>500</v>
      </c>
      <c r="K212" s="11"/>
      <c r="L212" s="11"/>
      <c r="M212" s="11"/>
      <c r="N212" s="11"/>
      <c r="O212" s="11">
        <v>500</v>
      </c>
      <c r="P212" s="11" t="s">
        <v>54</v>
      </c>
      <c r="Q212" s="11" t="s">
        <v>1147</v>
      </c>
      <c r="R212" s="11" t="s">
        <v>1148</v>
      </c>
      <c r="S212" s="10" t="s">
        <v>57</v>
      </c>
      <c r="T212" s="11" t="s">
        <v>1149</v>
      </c>
    </row>
    <row r="213" ht="81" spans="1:19">
      <c r="A213" s="10">
        <f t="shared" si="19"/>
        <v>210</v>
      </c>
      <c r="B213" s="11" t="s">
        <v>47</v>
      </c>
      <c r="C213" s="11" t="s">
        <v>1150</v>
      </c>
      <c r="D213" s="11" t="s">
        <v>1151</v>
      </c>
      <c r="E213" s="11" t="s">
        <v>50</v>
      </c>
      <c r="F213" s="11" t="s">
        <v>361</v>
      </c>
      <c r="G213" s="11" t="s">
        <v>1152</v>
      </c>
      <c r="H213" s="11" t="s">
        <v>1152</v>
      </c>
      <c r="I213" s="11" t="s">
        <v>516</v>
      </c>
      <c r="J213" s="11">
        <v>200</v>
      </c>
      <c r="K213" s="11"/>
      <c r="L213" s="11"/>
      <c r="M213" s="11"/>
      <c r="N213" s="11"/>
      <c r="O213" s="11">
        <v>200</v>
      </c>
      <c r="P213" s="11" t="s">
        <v>54</v>
      </c>
      <c r="Q213" s="11" t="s">
        <v>1153</v>
      </c>
      <c r="R213" s="11" t="s">
        <v>1154</v>
      </c>
      <c r="S213" s="10" t="s">
        <v>57</v>
      </c>
    </row>
    <row r="214" ht="81" spans="1:20">
      <c r="A214" s="10">
        <f t="shared" si="19"/>
        <v>211</v>
      </c>
      <c r="B214" s="11" t="s">
        <v>456</v>
      </c>
      <c r="C214" s="11" t="s">
        <v>968</v>
      </c>
      <c r="D214" s="11" t="s">
        <v>546</v>
      </c>
      <c r="E214" s="11" t="s">
        <v>50</v>
      </c>
      <c r="F214" s="11" t="s">
        <v>361</v>
      </c>
      <c r="G214" s="11" t="s">
        <v>969</v>
      </c>
      <c r="H214" s="11" t="s">
        <v>969</v>
      </c>
      <c r="I214" s="11" t="s">
        <v>1155</v>
      </c>
      <c r="J214" s="11">
        <v>0</v>
      </c>
      <c r="K214" s="11"/>
      <c r="L214" s="11"/>
      <c r="M214" s="11"/>
      <c r="N214" s="11"/>
      <c r="O214" s="11">
        <v>0</v>
      </c>
      <c r="P214" s="11" t="s">
        <v>54</v>
      </c>
      <c r="Q214" s="11" t="s">
        <v>1156</v>
      </c>
      <c r="R214" s="11" t="s">
        <v>1157</v>
      </c>
      <c r="S214" s="10" t="s">
        <v>57</v>
      </c>
      <c r="T214" s="11" t="s">
        <v>1158</v>
      </c>
    </row>
    <row r="215" ht="81" spans="1:20">
      <c r="A215" s="10">
        <f t="shared" si="19"/>
        <v>212</v>
      </c>
      <c r="B215" s="11" t="s">
        <v>1159</v>
      </c>
      <c r="C215" s="11" t="s">
        <v>660</v>
      </c>
      <c r="D215" s="11" t="s">
        <v>618</v>
      </c>
      <c r="E215" s="11" t="s">
        <v>50</v>
      </c>
      <c r="F215" s="11" t="s">
        <v>619</v>
      </c>
      <c r="G215" s="11" t="s">
        <v>661</v>
      </c>
      <c r="H215" s="11" t="s">
        <v>661</v>
      </c>
      <c r="I215" s="11" t="s">
        <v>94</v>
      </c>
      <c r="J215" s="11">
        <v>0</v>
      </c>
      <c r="K215" s="11"/>
      <c r="L215" s="11"/>
      <c r="M215" s="11"/>
      <c r="N215" s="11"/>
      <c r="O215" s="11">
        <v>0</v>
      </c>
      <c r="P215" s="11" t="s">
        <v>54</v>
      </c>
      <c r="Q215" s="11" t="s">
        <v>1160</v>
      </c>
      <c r="R215" s="11" t="s">
        <v>1161</v>
      </c>
      <c r="S215" s="10" t="s">
        <v>57</v>
      </c>
      <c r="T215" s="11" t="s">
        <v>1162</v>
      </c>
    </row>
    <row r="216" ht="81" spans="1:19">
      <c r="A216" s="10">
        <f t="shared" si="19"/>
        <v>213</v>
      </c>
      <c r="B216" s="11" t="s">
        <v>47</v>
      </c>
      <c r="C216" s="11" t="s">
        <v>1163</v>
      </c>
      <c r="D216" s="11" t="s">
        <v>1135</v>
      </c>
      <c r="E216" s="11" t="s">
        <v>50</v>
      </c>
      <c r="F216" s="11" t="s">
        <v>843</v>
      </c>
      <c r="G216" s="11" t="s">
        <v>1164</v>
      </c>
      <c r="H216" s="11" t="s">
        <v>1164</v>
      </c>
      <c r="I216" s="11" t="s">
        <v>1165</v>
      </c>
      <c r="J216" s="11">
        <v>2500</v>
      </c>
      <c r="K216" s="11"/>
      <c r="L216" s="11"/>
      <c r="M216" s="11"/>
      <c r="N216" s="11"/>
      <c r="O216" s="11">
        <v>2500</v>
      </c>
      <c r="P216" s="11" t="s">
        <v>54</v>
      </c>
      <c r="Q216" s="11" t="s">
        <v>1166</v>
      </c>
      <c r="R216" s="11" t="s">
        <v>1167</v>
      </c>
      <c r="S216" s="10" t="s">
        <v>57</v>
      </c>
    </row>
    <row r="217" ht="81" spans="1:19">
      <c r="A217" s="10">
        <f t="shared" si="19"/>
        <v>214</v>
      </c>
      <c r="B217" s="11" t="s">
        <v>47</v>
      </c>
      <c r="C217" s="11" t="s">
        <v>1168</v>
      </c>
      <c r="D217" s="11" t="s">
        <v>1135</v>
      </c>
      <c r="E217" s="11" t="s">
        <v>50</v>
      </c>
      <c r="F217" s="11" t="s">
        <v>843</v>
      </c>
      <c r="G217" s="11" t="s">
        <v>1169</v>
      </c>
      <c r="H217" s="11" t="s">
        <v>1169</v>
      </c>
      <c r="I217" s="11" t="s">
        <v>1165</v>
      </c>
      <c r="J217" s="11">
        <v>2500</v>
      </c>
      <c r="K217" s="11"/>
      <c r="L217" s="11"/>
      <c r="M217" s="11"/>
      <c r="N217" s="11"/>
      <c r="O217" s="11">
        <v>2500</v>
      </c>
      <c r="P217" s="11" t="s">
        <v>54</v>
      </c>
      <c r="Q217" s="11" t="s">
        <v>1170</v>
      </c>
      <c r="R217" s="11" t="s">
        <v>1167</v>
      </c>
      <c r="S217" s="10" t="s">
        <v>57</v>
      </c>
    </row>
    <row r="218" ht="81" spans="1:19">
      <c r="A218" s="10">
        <f t="shared" ref="A218:A224" si="20">ROW()-3</f>
        <v>215</v>
      </c>
      <c r="B218" s="11" t="s">
        <v>47</v>
      </c>
      <c r="C218" s="11" t="s">
        <v>1171</v>
      </c>
      <c r="D218" s="11" t="s">
        <v>1172</v>
      </c>
      <c r="E218" s="11" t="s">
        <v>50</v>
      </c>
      <c r="F218" s="11" t="s">
        <v>1173</v>
      </c>
      <c r="G218" s="11" t="s">
        <v>1174</v>
      </c>
      <c r="H218" s="11" t="s">
        <v>1174</v>
      </c>
      <c r="I218" s="11" t="s">
        <v>94</v>
      </c>
      <c r="J218" s="11">
        <v>3470</v>
      </c>
      <c r="K218" s="11"/>
      <c r="L218" s="11"/>
      <c r="M218" s="11"/>
      <c r="N218" s="11"/>
      <c r="O218" s="11">
        <v>3470</v>
      </c>
      <c r="P218" s="11" t="s">
        <v>54</v>
      </c>
      <c r="Q218" s="11" t="s">
        <v>1175</v>
      </c>
      <c r="R218" s="11" t="s">
        <v>1176</v>
      </c>
      <c r="S218" s="10" t="s">
        <v>57</v>
      </c>
    </row>
    <row r="219" ht="81" spans="1:19">
      <c r="A219" s="10">
        <f t="shared" si="20"/>
        <v>216</v>
      </c>
      <c r="B219" s="11" t="s">
        <v>47</v>
      </c>
      <c r="C219" s="11" t="s">
        <v>617</v>
      </c>
      <c r="D219" s="11" t="s">
        <v>599</v>
      </c>
      <c r="E219" s="11" t="s">
        <v>50</v>
      </c>
      <c r="F219" s="11" t="s">
        <v>619</v>
      </c>
      <c r="G219" s="11" t="s">
        <v>1177</v>
      </c>
      <c r="H219" s="11" t="s">
        <v>1177</v>
      </c>
      <c r="I219" s="11" t="s">
        <v>94</v>
      </c>
      <c r="J219" s="11">
        <v>1500</v>
      </c>
      <c r="K219" s="11"/>
      <c r="L219" s="11"/>
      <c r="M219" s="11"/>
      <c r="N219" s="11"/>
      <c r="O219" s="11">
        <v>1500</v>
      </c>
      <c r="P219" s="11" t="s">
        <v>54</v>
      </c>
      <c r="Q219" s="11" t="s">
        <v>1178</v>
      </c>
      <c r="R219" s="11" t="s">
        <v>1179</v>
      </c>
      <c r="S219" s="10" t="s">
        <v>57</v>
      </c>
    </row>
    <row r="220" ht="81" spans="1:20">
      <c r="A220" s="10">
        <f t="shared" si="20"/>
        <v>217</v>
      </c>
      <c r="B220" s="11" t="s">
        <v>456</v>
      </c>
      <c r="C220" s="11" t="s">
        <v>1180</v>
      </c>
      <c r="D220" s="11" t="s">
        <v>509</v>
      </c>
      <c r="E220" s="11" t="s">
        <v>50</v>
      </c>
      <c r="F220" s="11" t="s">
        <v>361</v>
      </c>
      <c r="G220" s="11" t="s">
        <v>1181</v>
      </c>
      <c r="H220" s="11" t="s">
        <v>1181</v>
      </c>
      <c r="I220" s="11" t="s">
        <v>516</v>
      </c>
      <c r="J220" s="11">
        <v>0</v>
      </c>
      <c r="K220" s="11"/>
      <c r="L220" s="11"/>
      <c r="M220" s="11"/>
      <c r="N220" s="11"/>
      <c r="O220" s="11">
        <v>0</v>
      </c>
      <c r="P220" s="11" t="s">
        <v>54</v>
      </c>
      <c r="Q220" s="11" t="s">
        <v>1182</v>
      </c>
      <c r="R220" s="11" t="s">
        <v>1183</v>
      </c>
      <c r="S220" s="10" t="s">
        <v>57</v>
      </c>
      <c r="T220" s="11" t="s">
        <v>1184</v>
      </c>
    </row>
    <row r="221" ht="81" spans="1:19">
      <c r="A221" s="10">
        <f t="shared" si="20"/>
        <v>218</v>
      </c>
      <c r="B221" s="11" t="s">
        <v>47</v>
      </c>
      <c r="C221" s="11" t="s">
        <v>1185</v>
      </c>
      <c r="D221" s="11" t="s">
        <v>1186</v>
      </c>
      <c r="E221" s="11" t="s">
        <v>50</v>
      </c>
      <c r="F221" s="11" t="s">
        <v>1187</v>
      </c>
      <c r="G221" s="11" t="s">
        <v>1188</v>
      </c>
      <c r="H221" s="11" t="s">
        <v>1188</v>
      </c>
      <c r="I221" s="11" t="s">
        <v>94</v>
      </c>
      <c r="J221" s="11">
        <v>4000</v>
      </c>
      <c r="K221" s="11"/>
      <c r="L221" s="11"/>
      <c r="M221" s="11"/>
      <c r="N221" s="11"/>
      <c r="O221" s="11">
        <v>4000</v>
      </c>
      <c r="P221" s="11" t="s">
        <v>54</v>
      </c>
      <c r="Q221" s="11" t="s">
        <v>1189</v>
      </c>
      <c r="R221" s="11" t="s">
        <v>1190</v>
      </c>
      <c r="S221" s="10" t="s">
        <v>57</v>
      </c>
    </row>
    <row r="222" ht="81" spans="1:19">
      <c r="A222" s="10">
        <f t="shared" si="20"/>
        <v>219</v>
      </c>
      <c r="B222" s="11" t="s">
        <v>47</v>
      </c>
      <c r="C222" s="11" t="s">
        <v>1191</v>
      </c>
      <c r="D222" s="11" t="s">
        <v>1192</v>
      </c>
      <c r="E222" s="11" t="s">
        <v>50</v>
      </c>
      <c r="F222" s="11" t="s">
        <v>532</v>
      </c>
      <c r="G222" s="11" t="s">
        <v>1193</v>
      </c>
      <c r="H222" s="11" t="s">
        <v>1193</v>
      </c>
      <c r="I222" s="11" t="s">
        <v>1165</v>
      </c>
      <c r="J222" s="11">
        <v>125</v>
      </c>
      <c r="K222" s="11"/>
      <c r="L222" s="11"/>
      <c r="M222" s="11"/>
      <c r="N222" s="11"/>
      <c r="O222" s="11">
        <v>125</v>
      </c>
      <c r="P222" s="11" t="s">
        <v>54</v>
      </c>
      <c r="Q222" s="11" t="s">
        <v>1194</v>
      </c>
      <c r="R222" s="11" t="s">
        <v>1195</v>
      </c>
      <c r="S222" s="10" t="s">
        <v>57</v>
      </c>
    </row>
    <row r="223" ht="81" spans="1:20">
      <c r="A223" s="10">
        <f t="shared" si="20"/>
        <v>220</v>
      </c>
      <c r="B223" s="11" t="s">
        <v>456</v>
      </c>
      <c r="C223" s="11" t="s">
        <v>749</v>
      </c>
      <c r="D223" s="11" t="s">
        <v>750</v>
      </c>
      <c r="E223" s="11" t="s">
        <v>50</v>
      </c>
      <c r="F223" s="11" t="s">
        <v>532</v>
      </c>
      <c r="G223" s="11" t="s">
        <v>751</v>
      </c>
      <c r="H223" s="11" t="s">
        <v>751</v>
      </c>
      <c r="I223" s="11" t="s">
        <v>1165</v>
      </c>
      <c r="J223" s="11">
        <v>0</v>
      </c>
      <c r="K223" s="11"/>
      <c r="L223" s="11"/>
      <c r="M223" s="11"/>
      <c r="N223" s="11"/>
      <c r="O223" s="11">
        <v>0</v>
      </c>
      <c r="P223" s="10" t="s">
        <v>54</v>
      </c>
      <c r="Q223" s="11" t="s">
        <v>1196</v>
      </c>
      <c r="R223" s="11" t="s">
        <v>1190</v>
      </c>
      <c r="S223" s="10" t="s">
        <v>57</v>
      </c>
      <c r="T223" s="11" t="s">
        <v>1197</v>
      </c>
    </row>
    <row r="224" ht="81" spans="1:20">
      <c r="A224" s="10">
        <f t="shared" si="20"/>
        <v>221</v>
      </c>
      <c r="B224" s="11" t="s">
        <v>1159</v>
      </c>
      <c r="C224" s="11" t="s">
        <v>617</v>
      </c>
      <c r="D224" s="11" t="s">
        <v>599</v>
      </c>
      <c r="E224" s="11" t="s">
        <v>50</v>
      </c>
      <c r="F224" s="11" t="s">
        <v>619</v>
      </c>
      <c r="G224" s="11" t="s">
        <v>775</v>
      </c>
      <c r="H224" s="11" t="s">
        <v>775</v>
      </c>
      <c r="I224" s="11" t="s">
        <v>776</v>
      </c>
      <c r="J224" s="11">
        <v>0</v>
      </c>
      <c r="K224" s="11"/>
      <c r="L224" s="11"/>
      <c r="M224" s="11"/>
      <c r="N224" s="11"/>
      <c r="O224" s="11">
        <v>0</v>
      </c>
      <c r="P224" s="10" t="s">
        <v>54</v>
      </c>
      <c r="Q224" s="11" t="s">
        <v>1198</v>
      </c>
      <c r="R224" s="11" t="s">
        <v>1179</v>
      </c>
      <c r="S224" s="10" t="s">
        <v>57</v>
      </c>
      <c r="T224" s="11" t="s">
        <v>1199</v>
      </c>
    </row>
    <row r="225" ht="81" spans="1:19">
      <c r="A225" s="10">
        <f t="shared" ref="A225:A230" si="21">ROW()-3</f>
        <v>222</v>
      </c>
      <c r="B225" s="11" t="s">
        <v>47</v>
      </c>
      <c r="C225" s="11" t="s">
        <v>1200</v>
      </c>
      <c r="D225" s="11" t="s">
        <v>1201</v>
      </c>
      <c r="E225" s="11" t="s">
        <v>1202</v>
      </c>
      <c r="F225" s="11" t="s">
        <v>1203</v>
      </c>
      <c r="G225" s="11" t="s">
        <v>1204</v>
      </c>
      <c r="H225" s="11" t="s">
        <v>1205</v>
      </c>
      <c r="I225" s="11" t="s">
        <v>1206</v>
      </c>
      <c r="J225" s="11">
        <v>200000</v>
      </c>
      <c r="K225" s="11"/>
      <c r="L225" s="11"/>
      <c r="M225" s="11"/>
      <c r="N225" s="11">
        <v>200000</v>
      </c>
      <c r="O225" s="11"/>
      <c r="P225" s="11" t="s">
        <v>65</v>
      </c>
      <c r="Q225" s="11" t="s">
        <v>1207</v>
      </c>
      <c r="R225" s="11" t="s">
        <v>1208</v>
      </c>
      <c r="S225" s="10" t="s">
        <v>68</v>
      </c>
    </row>
    <row r="226" ht="189" spans="1:20">
      <c r="A226" s="10">
        <f t="shared" si="21"/>
        <v>223</v>
      </c>
      <c r="B226" s="11" t="s">
        <v>456</v>
      </c>
      <c r="C226" s="11" t="s">
        <v>402</v>
      </c>
      <c r="D226" s="11" t="s">
        <v>403</v>
      </c>
      <c r="E226" s="11" t="s">
        <v>404</v>
      </c>
      <c r="F226" s="11" t="s">
        <v>405</v>
      </c>
      <c r="G226" s="11" t="s">
        <v>406</v>
      </c>
      <c r="H226" s="11" t="s">
        <v>407</v>
      </c>
      <c r="I226" s="11" t="s">
        <v>1209</v>
      </c>
      <c r="J226" s="11">
        <v>8000</v>
      </c>
      <c r="K226" s="11">
        <v>8000</v>
      </c>
      <c r="L226" s="11"/>
      <c r="M226" s="11"/>
      <c r="N226" s="11"/>
      <c r="O226" s="11"/>
      <c r="P226" s="11" t="s">
        <v>65</v>
      </c>
      <c r="Q226" s="11" t="s">
        <v>1210</v>
      </c>
      <c r="R226" s="11" t="s">
        <v>1211</v>
      </c>
      <c r="S226" s="10" t="s">
        <v>68</v>
      </c>
      <c r="T226" s="24" t="s">
        <v>1212</v>
      </c>
    </row>
    <row r="227" ht="108" spans="1:20">
      <c r="A227" s="10">
        <f t="shared" si="21"/>
        <v>224</v>
      </c>
      <c r="B227" s="11" t="s">
        <v>456</v>
      </c>
      <c r="C227" s="11" t="s">
        <v>1006</v>
      </c>
      <c r="D227" s="11" t="s">
        <v>140</v>
      </c>
      <c r="E227" s="11" t="s">
        <v>141</v>
      </c>
      <c r="F227" s="11" t="s">
        <v>81</v>
      </c>
      <c r="G227" s="11" t="s">
        <v>142</v>
      </c>
      <c r="H227" s="11" t="s">
        <v>143</v>
      </c>
      <c r="I227" s="11" t="s">
        <v>1213</v>
      </c>
      <c r="J227" s="11">
        <v>0</v>
      </c>
      <c r="K227" s="11"/>
      <c r="L227" s="11"/>
      <c r="M227" s="11">
        <v>0</v>
      </c>
      <c r="N227" s="11"/>
      <c r="O227" s="11"/>
      <c r="P227" s="11" t="s">
        <v>54</v>
      </c>
      <c r="Q227" s="11" t="s">
        <v>1214</v>
      </c>
      <c r="R227" s="11" t="s">
        <v>1215</v>
      </c>
      <c r="S227" s="10" t="s">
        <v>68</v>
      </c>
      <c r="T227" s="11" t="s">
        <v>1216</v>
      </c>
    </row>
    <row r="228" ht="121.5" spans="1:20">
      <c r="A228" s="10">
        <f t="shared" si="21"/>
        <v>225</v>
      </c>
      <c r="B228" s="11" t="s">
        <v>1159</v>
      </c>
      <c r="C228" s="11" t="s">
        <v>784</v>
      </c>
      <c r="D228" s="11" t="s">
        <v>785</v>
      </c>
      <c r="E228" s="11" t="s">
        <v>156</v>
      </c>
      <c r="F228" s="11" t="s">
        <v>786</v>
      </c>
      <c r="G228" s="11" t="s">
        <v>787</v>
      </c>
      <c r="H228" s="11" t="s">
        <v>788</v>
      </c>
      <c r="I228" s="11" t="s">
        <v>53</v>
      </c>
      <c r="J228" s="11">
        <v>0</v>
      </c>
      <c r="K228" s="11"/>
      <c r="L228" s="11"/>
      <c r="M228" s="11">
        <v>0</v>
      </c>
      <c r="N228" s="11"/>
      <c r="O228" s="11"/>
      <c r="P228" s="11" t="s">
        <v>790</v>
      </c>
      <c r="Q228" s="11" t="s">
        <v>1217</v>
      </c>
      <c r="R228" s="11" t="s">
        <v>792</v>
      </c>
      <c r="S228" s="10" t="s">
        <v>68</v>
      </c>
      <c r="T228" s="11" t="s">
        <v>1218</v>
      </c>
    </row>
    <row r="229" ht="162" spans="1:20">
      <c r="A229" s="10">
        <f t="shared" si="21"/>
        <v>226</v>
      </c>
      <c r="B229" s="11" t="s">
        <v>456</v>
      </c>
      <c r="C229" s="11" t="s">
        <v>793</v>
      </c>
      <c r="D229" s="11" t="s">
        <v>740</v>
      </c>
      <c r="E229" s="11" t="s">
        <v>419</v>
      </c>
      <c r="F229" s="11" t="s">
        <v>690</v>
      </c>
      <c r="G229" s="11" t="s">
        <v>1083</v>
      </c>
      <c r="H229" s="11" t="s">
        <v>18</v>
      </c>
      <c r="I229" s="11" t="s">
        <v>1219</v>
      </c>
      <c r="J229" s="11">
        <v>0</v>
      </c>
      <c r="K229" s="11"/>
      <c r="L229" s="11"/>
      <c r="M229" s="11">
        <v>0</v>
      </c>
      <c r="N229" s="11"/>
      <c r="O229" s="11"/>
      <c r="P229" s="11" t="s">
        <v>54</v>
      </c>
      <c r="Q229" s="11" t="s">
        <v>1220</v>
      </c>
      <c r="R229" s="11" t="s">
        <v>1221</v>
      </c>
      <c r="S229" s="10" t="s">
        <v>68</v>
      </c>
      <c r="T229" s="11" t="s">
        <v>1222</v>
      </c>
    </row>
    <row r="230" ht="81" spans="1:19">
      <c r="A230" s="10">
        <f t="shared" si="21"/>
        <v>227</v>
      </c>
      <c r="B230" s="11" t="s">
        <v>47</v>
      </c>
      <c r="C230" s="11" t="s">
        <v>1223</v>
      </c>
      <c r="D230" s="32" t="s">
        <v>1224</v>
      </c>
      <c r="E230" s="32" t="s">
        <v>1225</v>
      </c>
      <c r="F230" s="32" t="s">
        <v>319</v>
      </c>
      <c r="G230" s="32" t="s">
        <v>1226</v>
      </c>
      <c r="H230" s="32" t="s">
        <v>1227</v>
      </c>
      <c r="I230" s="32" t="s">
        <v>1228</v>
      </c>
      <c r="J230" s="32">
        <v>2000</v>
      </c>
      <c r="K230" s="32">
        <v>2000</v>
      </c>
      <c r="L230" s="32"/>
      <c r="M230" s="32"/>
      <c r="N230" s="32"/>
      <c r="O230" s="32"/>
      <c r="P230" s="10" t="s">
        <v>65</v>
      </c>
      <c r="Q230" s="32" t="s">
        <v>1229</v>
      </c>
      <c r="R230" s="32" t="s">
        <v>1230</v>
      </c>
      <c r="S230" s="10" t="s">
        <v>68</v>
      </c>
    </row>
    <row r="231" ht="81" spans="1:20">
      <c r="A231" s="10">
        <f t="shared" ref="A231:A237" si="22">ROW()-3</f>
        <v>228</v>
      </c>
      <c r="B231" s="11" t="s">
        <v>456</v>
      </c>
      <c r="C231" s="11" t="s">
        <v>1231</v>
      </c>
      <c r="D231" s="11" t="s">
        <v>504</v>
      </c>
      <c r="E231" s="11" t="s">
        <v>50</v>
      </c>
      <c r="F231" s="11" t="s">
        <v>361</v>
      </c>
      <c r="G231" s="11" t="s">
        <v>1232</v>
      </c>
      <c r="H231" s="11" t="s">
        <v>1232</v>
      </c>
      <c r="I231" s="11" t="s">
        <v>516</v>
      </c>
      <c r="J231" s="11">
        <v>700</v>
      </c>
      <c r="K231" s="11"/>
      <c r="L231" s="11"/>
      <c r="M231" s="11"/>
      <c r="N231" s="11"/>
      <c r="O231" s="11">
        <v>700</v>
      </c>
      <c r="P231" s="11" t="s">
        <v>54</v>
      </c>
      <c r="Q231" s="11" t="s">
        <v>1233</v>
      </c>
      <c r="R231" s="11" t="s">
        <v>1234</v>
      </c>
      <c r="S231" s="3" t="s">
        <v>57</v>
      </c>
      <c r="T231" s="11" t="s">
        <v>1235</v>
      </c>
    </row>
    <row r="232" ht="81" spans="1:19">
      <c r="A232" s="10">
        <f t="shared" si="22"/>
        <v>229</v>
      </c>
      <c r="B232" s="11" t="s">
        <v>47</v>
      </c>
      <c r="C232" s="11" t="s">
        <v>1236</v>
      </c>
      <c r="D232" s="11" t="s">
        <v>1237</v>
      </c>
      <c r="E232" s="11" t="s">
        <v>50</v>
      </c>
      <c r="F232" s="11" t="s">
        <v>532</v>
      </c>
      <c r="G232" s="11" t="s">
        <v>1238</v>
      </c>
      <c r="H232" s="11" t="s">
        <v>1238</v>
      </c>
      <c r="I232" s="11" t="s">
        <v>1165</v>
      </c>
      <c r="J232" s="11">
        <v>6960</v>
      </c>
      <c r="K232" s="11"/>
      <c r="L232" s="11"/>
      <c r="M232" s="11"/>
      <c r="N232" s="11">
        <v>2760</v>
      </c>
      <c r="O232" s="11">
        <v>4200</v>
      </c>
      <c r="P232" s="11" t="s">
        <v>54</v>
      </c>
      <c r="Q232" s="11" t="s">
        <v>1239</v>
      </c>
      <c r="R232" s="11" t="s">
        <v>1240</v>
      </c>
      <c r="S232" s="3" t="s">
        <v>57</v>
      </c>
    </row>
    <row r="233" ht="135" spans="1:20">
      <c r="A233" s="10">
        <f t="shared" si="22"/>
        <v>230</v>
      </c>
      <c r="B233" s="11" t="s">
        <v>456</v>
      </c>
      <c r="C233" s="11" t="s">
        <v>617</v>
      </c>
      <c r="D233" s="11" t="s">
        <v>599</v>
      </c>
      <c r="E233" s="11" t="s">
        <v>50</v>
      </c>
      <c r="F233" s="30" t="s">
        <v>1241</v>
      </c>
      <c r="G233" s="11" t="s">
        <v>1242</v>
      </c>
      <c r="H233" s="11" t="s">
        <v>1242</v>
      </c>
      <c r="I233" s="11" t="s">
        <v>516</v>
      </c>
      <c r="J233" s="11">
        <v>540</v>
      </c>
      <c r="K233" s="11"/>
      <c r="L233" s="11"/>
      <c r="M233" s="11"/>
      <c r="N233" s="11"/>
      <c r="O233" s="11">
        <v>540</v>
      </c>
      <c r="P233" s="11" t="s">
        <v>54</v>
      </c>
      <c r="Q233" s="11" t="s">
        <v>1243</v>
      </c>
      <c r="R233" s="11" t="s">
        <v>1244</v>
      </c>
      <c r="S233" s="3" t="s">
        <v>57</v>
      </c>
      <c r="T233" s="11" t="s">
        <v>1245</v>
      </c>
    </row>
    <row r="234" ht="94.5" spans="1:19">
      <c r="A234" s="10">
        <f t="shared" si="22"/>
        <v>231</v>
      </c>
      <c r="B234" s="11" t="s">
        <v>47</v>
      </c>
      <c r="C234" s="11" t="s">
        <v>1246</v>
      </c>
      <c r="D234" s="11" t="s">
        <v>1247</v>
      </c>
      <c r="E234" s="11" t="s">
        <v>50</v>
      </c>
      <c r="F234" s="11" t="s">
        <v>1248</v>
      </c>
      <c r="G234" s="11" t="s">
        <v>1249</v>
      </c>
      <c r="H234" s="11" t="s">
        <v>1249</v>
      </c>
      <c r="I234" s="11" t="s">
        <v>53</v>
      </c>
      <c r="J234" s="11">
        <v>192</v>
      </c>
      <c r="K234" s="11"/>
      <c r="L234" s="11"/>
      <c r="M234" s="11"/>
      <c r="N234" s="11"/>
      <c r="O234" s="11">
        <v>192</v>
      </c>
      <c r="P234" s="11" t="s">
        <v>54</v>
      </c>
      <c r="Q234" s="11" t="s">
        <v>1250</v>
      </c>
      <c r="R234" s="11" t="s">
        <v>1251</v>
      </c>
      <c r="S234" s="3" t="s">
        <v>57</v>
      </c>
    </row>
    <row r="235" ht="121.5" spans="1:20">
      <c r="A235" s="10">
        <f t="shared" si="22"/>
        <v>232</v>
      </c>
      <c r="B235" s="11" t="s">
        <v>456</v>
      </c>
      <c r="C235" s="11" t="s">
        <v>494</v>
      </c>
      <c r="D235" s="11" t="s">
        <v>495</v>
      </c>
      <c r="E235" s="11" t="s">
        <v>50</v>
      </c>
      <c r="F235" s="11" t="s">
        <v>496</v>
      </c>
      <c r="G235" s="11" t="s">
        <v>497</v>
      </c>
      <c r="H235" s="11" t="s">
        <v>497</v>
      </c>
      <c r="I235" s="11" t="s">
        <v>1252</v>
      </c>
      <c r="J235" s="11">
        <v>0</v>
      </c>
      <c r="K235" s="11"/>
      <c r="L235" s="11"/>
      <c r="M235" s="11"/>
      <c r="N235" s="11"/>
      <c r="O235" s="11">
        <v>0</v>
      </c>
      <c r="P235" s="11" t="s">
        <v>54</v>
      </c>
      <c r="Q235" s="11" t="s">
        <v>1253</v>
      </c>
      <c r="R235" s="11" t="s">
        <v>1251</v>
      </c>
      <c r="S235" s="3" t="s">
        <v>57</v>
      </c>
      <c r="T235" s="11" t="s">
        <v>1254</v>
      </c>
    </row>
    <row r="236" ht="121.5" spans="1:20">
      <c r="A236" s="10">
        <f t="shared" si="22"/>
        <v>233</v>
      </c>
      <c r="B236" s="11" t="s">
        <v>456</v>
      </c>
      <c r="C236" s="11" t="s">
        <v>614</v>
      </c>
      <c r="D236" s="11" t="s">
        <v>531</v>
      </c>
      <c r="E236" s="11" t="s">
        <v>50</v>
      </c>
      <c r="F236" s="11" t="s">
        <v>532</v>
      </c>
      <c r="G236" s="11" t="s">
        <v>615</v>
      </c>
      <c r="H236" s="11" t="s">
        <v>615</v>
      </c>
      <c r="I236" s="11" t="s">
        <v>1255</v>
      </c>
      <c r="J236" s="11">
        <v>0</v>
      </c>
      <c r="K236" s="11"/>
      <c r="L236" s="11"/>
      <c r="M236" s="11"/>
      <c r="N236" s="11"/>
      <c r="O236" s="11">
        <v>0</v>
      </c>
      <c r="P236" s="11" t="s">
        <v>54</v>
      </c>
      <c r="Q236" s="11" t="s">
        <v>1256</v>
      </c>
      <c r="R236" s="11" t="s">
        <v>1257</v>
      </c>
      <c r="S236" s="3" t="s">
        <v>57</v>
      </c>
      <c r="T236" s="11" t="s">
        <v>1258</v>
      </c>
    </row>
    <row r="237" ht="121.5" spans="1:20">
      <c r="A237" s="10">
        <f t="shared" si="22"/>
        <v>234</v>
      </c>
      <c r="B237" s="11" t="s">
        <v>456</v>
      </c>
      <c r="C237" s="11" t="s">
        <v>530</v>
      </c>
      <c r="D237" s="11" t="s">
        <v>531</v>
      </c>
      <c r="E237" s="11" t="s">
        <v>50</v>
      </c>
      <c r="F237" s="11" t="s">
        <v>532</v>
      </c>
      <c r="G237" s="11" t="s">
        <v>533</v>
      </c>
      <c r="H237" s="11" t="s">
        <v>533</v>
      </c>
      <c r="I237" s="11" t="s">
        <v>1255</v>
      </c>
      <c r="J237" s="11">
        <v>0</v>
      </c>
      <c r="K237" s="11"/>
      <c r="L237" s="11"/>
      <c r="M237" s="11"/>
      <c r="N237" s="11"/>
      <c r="O237" s="11">
        <v>0</v>
      </c>
      <c r="P237" s="11" t="s">
        <v>54</v>
      </c>
      <c r="Q237" s="11" t="s">
        <v>1259</v>
      </c>
      <c r="R237" s="11" t="s">
        <v>1257</v>
      </c>
      <c r="S237" s="3" t="s">
        <v>57</v>
      </c>
      <c r="T237" s="11" t="s">
        <v>1260</v>
      </c>
    </row>
    <row r="238" ht="108" spans="1:19">
      <c r="A238" s="10">
        <f t="shared" ref="A238:A245" si="23">ROW()-3</f>
        <v>235</v>
      </c>
      <c r="B238" s="11" t="s">
        <v>47</v>
      </c>
      <c r="C238" s="11" t="s">
        <v>1261</v>
      </c>
      <c r="D238" s="11" t="s">
        <v>426</v>
      </c>
      <c r="E238" s="11" t="s">
        <v>1262</v>
      </c>
      <c r="F238" s="11" t="s">
        <v>1263</v>
      </c>
      <c r="G238" s="11" t="s">
        <v>1264</v>
      </c>
      <c r="H238" s="11" t="s">
        <v>1265</v>
      </c>
      <c r="I238" s="11" t="s">
        <v>1266</v>
      </c>
      <c r="J238" s="11">
        <v>15500</v>
      </c>
      <c r="K238" s="11">
        <v>15000</v>
      </c>
      <c r="L238" s="11"/>
      <c r="M238" s="11">
        <v>300</v>
      </c>
      <c r="N238" s="11"/>
      <c r="O238" s="11">
        <v>200</v>
      </c>
      <c r="P238" s="11" t="s">
        <v>790</v>
      </c>
      <c r="Q238" s="11" t="s">
        <v>1267</v>
      </c>
      <c r="R238" s="11" t="s">
        <v>1268</v>
      </c>
      <c r="S238" s="3" t="s">
        <v>68</v>
      </c>
    </row>
    <row r="239" ht="81" spans="1:19">
      <c r="A239" s="10">
        <f t="shared" si="23"/>
        <v>236</v>
      </c>
      <c r="B239" s="11" t="s">
        <v>47</v>
      </c>
      <c r="C239" s="11" t="s">
        <v>1269</v>
      </c>
      <c r="D239" s="11" t="s">
        <v>1270</v>
      </c>
      <c r="E239" s="11" t="s">
        <v>1271</v>
      </c>
      <c r="F239" s="11" t="s">
        <v>231</v>
      </c>
      <c r="G239" s="11" t="s">
        <v>1272</v>
      </c>
      <c r="H239" s="11" t="s">
        <v>1273</v>
      </c>
      <c r="I239" s="11" t="s">
        <v>1002</v>
      </c>
      <c r="J239" s="11">
        <v>1280</v>
      </c>
      <c r="K239" s="11">
        <v>1280</v>
      </c>
      <c r="L239" s="11"/>
      <c r="M239" s="11"/>
      <c r="N239" s="11"/>
      <c r="O239" s="11"/>
      <c r="P239" s="11" t="s">
        <v>65</v>
      </c>
      <c r="Q239" s="11" t="s">
        <v>1274</v>
      </c>
      <c r="R239" s="11" t="s">
        <v>1275</v>
      </c>
      <c r="S239" s="3" t="s">
        <v>68</v>
      </c>
    </row>
    <row r="240" ht="108" spans="1:20">
      <c r="A240" s="10">
        <f t="shared" si="23"/>
        <v>237</v>
      </c>
      <c r="B240" s="11" t="s">
        <v>456</v>
      </c>
      <c r="C240" s="11" t="s">
        <v>1276</v>
      </c>
      <c r="D240" s="11" t="s">
        <v>229</v>
      </c>
      <c r="E240" s="11" t="s">
        <v>230</v>
      </c>
      <c r="F240" s="11" t="s">
        <v>231</v>
      </c>
      <c r="G240" s="11" t="s">
        <v>232</v>
      </c>
      <c r="H240" s="11" t="s">
        <v>233</v>
      </c>
      <c r="I240" s="11" t="s">
        <v>1277</v>
      </c>
      <c r="J240" s="11">
        <v>0</v>
      </c>
      <c r="K240" s="11">
        <v>0</v>
      </c>
      <c r="L240" s="11"/>
      <c r="M240" s="11"/>
      <c r="N240" s="11"/>
      <c r="O240" s="11"/>
      <c r="P240" s="11" t="s">
        <v>65</v>
      </c>
      <c r="Q240" s="11" t="s">
        <v>1278</v>
      </c>
      <c r="R240" s="11" t="s">
        <v>1275</v>
      </c>
      <c r="S240" s="3" t="s">
        <v>68</v>
      </c>
      <c r="T240" s="11" t="s">
        <v>1279</v>
      </c>
    </row>
    <row r="241" ht="135" spans="1:20">
      <c r="A241" s="10">
        <f t="shared" si="23"/>
        <v>238</v>
      </c>
      <c r="B241" s="11" t="s">
        <v>456</v>
      </c>
      <c r="C241" s="11" t="s">
        <v>1101</v>
      </c>
      <c r="D241" s="11" t="s">
        <v>1102</v>
      </c>
      <c r="E241" s="11" t="s">
        <v>1103</v>
      </c>
      <c r="F241" s="11" t="s">
        <v>1104</v>
      </c>
      <c r="G241" s="11" t="s">
        <v>1105</v>
      </c>
      <c r="H241" s="11" t="s">
        <v>1106</v>
      </c>
      <c r="I241" s="11" t="s">
        <v>1280</v>
      </c>
      <c r="J241" s="11">
        <v>81000</v>
      </c>
      <c r="K241" s="11">
        <v>56000</v>
      </c>
      <c r="L241" s="11"/>
      <c r="M241" s="11">
        <v>5000</v>
      </c>
      <c r="N241" s="11">
        <v>15000</v>
      </c>
      <c r="O241" s="11">
        <v>5000</v>
      </c>
      <c r="P241" s="11" t="s">
        <v>790</v>
      </c>
      <c r="Q241" s="11" t="s">
        <v>1281</v>
      </c>
      <c r="R241" s="11" t="s">
        <v>1282</v>
      </c>
      <c r="S241" s="3" t="s">
        <v>68</v>
      </c>
      <c r="T241" s="11" t="s">
        <v>1283</v>
      </c>
    </row>
    <row r="242" ht="243" spans="1:20">
      <c r="A242" s="10">
        <f t="shared" si="23"/>
        <v>239</v>
      </c>
      <c r="B242" s="11" t="s">
        <v>456</v>
      </c>
      <c r="C242" s="11" t="s">
        <v>793</v>
      </c>
      <c r="D242" s="11" t="s">
        <v>740</v>
      </c>
      <c r="E242" s="11" t="s">
        <v>419</v>
      </c>
      <c r="F242" s="11" t="s">
        <v>690</v>
      </c>
      <c r="G242" s="11" t="s">
        <v>1083</v>
      </c>
      <c r="H242" s="11" t="s">
        <v>18</v>
      </c>
      <c r="I242" s="11" t="s">
        <v>1284</v>
      </c>
      <c r="J242" s="11">
        <v>0</v>
      </c>
      <c r="K242" s="11">
        <v>0</v>
      </c>
      <c r="L242" s="11"/>
      <c r="M242" s="11">
        <v>0</v>
      </c>
      <c r="N242" s="11"/>
      <c r="O242" s="11"/>
      <c r="P242" s="11" t="s">
        <v>1285</v>
      </c>
      <c r="Q242" s="11" t="s">
        <v>1286</v>
      </c>
      <c r="R242" s="11" t="s">
        <v>1287</v>
      </c>
      <c r="S242" s="3" t="s">
        <v>68</v>
      </c>
      <c r="T242" s="11" t="s">
        <v>1288</v>
      </c>
    </row>
    <row r="243" ht="121.5" spans="1:19">
      <c r="A243" s="10">
        <f t="shared" si="23"/>
        <v>240</v>
      </c>
      <c r="B243" s="11" t="s">
        <v>47</v>
      </c>
      <c r="C243" s="11" t="s">
        <v>1289</v>
      </c>
      <c r="D243" s="11" t="s">
        <v>1290</v>
      </c>
      <c r="E243" s="11" t="s">
        <v>50</v>
      </c>
      <c r="F243" s="11" t="s">
        <v>361</v>
      </c>
      <c r="G243" s="11" t="s">
        <v>1291</v>
      </c>
      <c r="H243" s="11" t="s">
        <v>1291</v>
      </c>
      <c r="I243" s="11" t="s">
        <v>1252</v>
      </c>
      <c r="J243" s="11">
        <v>1000</v>
      </c>
      <c r="K243" s="11"/>
      <c r="L243" s="11"/>
      <c r="M243" s="11"/>
      <c r="N243" s="11"/>
      <c r="O243" s="11">
        <v>1000</v>
      </c>
      <c r="P243" s="11" t="s">
        <v>54</v>
      </c>
      <c r="Q243" s="11" t="s">
        <v>1292</v>
      </c>
      <c r="R243" s="11" t="s">
        <v>1293</v>
      </c>
      <c r="S243" s="3" t="s">
        <v>57</v>
      </c>
    </row>
    <row r="244" ht="121.5" spans="1:19">
      <c r="A244" s="10">
        <f t="shared" si="23"/>
        <v>241</v>
      </c>
      <c r="B244" s="11" t="s">
        <v>47</v>
      </c>
      <c r="C244" s="11" t="s">
        <v>1289</v>
      </c>
      <c r="D244" s="11" t="s">
        <v>1290</v>
      </c>
      <c r="E244" s="11" t="s">
        <v>50</v>
      </c>
      <c r="F244" s="11" t="s">
        <v>361</v>
      </c>
      <c r="G244" s="11" t="s">
        <v>1294</v>
      </c>
      <c r="H244" s="11" t="s">
        <v>1294</v>
      </c>
      <c r="I244" s="11" t="s">
        <v>1252</v>
      </c>
      <c r="J244" s="11">
        <v>1000</v>
      </c>
      <c r="K244" s="11"/>
      <c r="L244" s="11"/>
      <c r="M244" s="11"/>
      <c r="N244" s="11"/>
      <c r="O244" s="11">
        <v>1000</v>
      </c>
      <c r="P244" s="11" t="s">
        <v>54</v>
      </c>
      <c r="Q244" s="11" t="s">
        <v>1295</v>
      </c>
      <c r="R244" s="11" t="s">
        <v>1293</v>
      </c>
      <c r="S244" s="3" t="s">
        <v>57</v>
      </c>
    </row>
    <row r="245" ht="108" spans="1:20">
      <c r="A245" s="10">
        <f t="shared" si="23"/>
        <v>242</v>
      </c>
      <c r="B245" s="11" t="s">
        <v>456</v>
      </c>
      <c r="C245" s="11" t="s">
        <v>1296</v>
      </c>
      <c r="D245" s="11" t="s">
        <v>599</v>
      </c>
      <c r="E245" s="11" t="s">
        <v>50</v>
      </c>
      <c r="F245" s="11" t="s">
        <v>637</v>
      </c>
      <c r="G245" s="11" t="s">
        <v>638</v>
      </c>
      <c r="H245" s="11" t="s">
        <v>638</v>
      </c>
      <c r="I245" s="11" t="s">
        <v>1297</v>
      </c>
      <c r="J245" s="11">
        <v>0</v>
      </c>
      <c r="K245" s="11"/>
      <c r="L245" s="11"/>
      <c r="M245" s="11"/>
      <c r="N245" s="11">
        <v>0</v>
      </c>
      <c r="O245" s="11">
        <v>0</v>
      </c>
      <c r="P245" s="11" t="s">
        <v>54</v>
      </c>
      <c r="Q245" s="11" t="s">
        <v>1298</v>
      </c>
      <c r="R245" s="11" t="s">
        <v>1299</v>
      </c>
      <c r="S245" s="3" t="s">
        <v>57</v>
      </c>
      <c r="T245" s="11" t="s">
        <v>1300</v>
      </c>
    </row>
    <row r="246" ht="81" spans="1:19">
      <c r="A246" s="10">
        <f t="shared" ref="A246:A254" si="24">ROW()-3</f>
        <v>243</v>
      </c>
      <c r="B246" s="11" t="s">
        <v>47</v>
      </c>
      <c r="C246" s="38" t="s">
        <v>1301</v>
      </c>
      <c r="D246" s="11" t="s">
        <v>578</v>
      </c>
      <c r="E246" s="11" t="s">
        <v>1302</v>
      </c>
      <c r="F246" s="11" t="s">
        <v>1104</v>
      </c>
      <c r="G246" s="11" t="s">
        <v>580</v>
      </c>
      <c r="H246" s="11" t="s">
        <v>581</v>
      </c>
      <c r="I246" s="11" t="s">
        <v>1303</v>
      </c>
      <c r="J246" s="11">
        <v>3600</v>
      </c>
      <c r="K246" s="11">
        <v>3600</v>
      </c>
      <c r="L246" s="11"/>
      <c r="M246" s="11"/>
      <c r="N246" s="11"/>
      <c r="O246" s="11"/>
      <c r="P246" s="11" t="s">
        <v>65</v>
      </c>
      <c r="Q246" s="11" t="s">
        <v>1304</v>
      </c>
      <c r="R246" s="11" t="s">
        <v>1305</v>
      </c>
      <c r="S246" s="3" t="s">
        <v>68</v>
      </c>
    </row>
    <row r="247" ht="81" spans="1:19">
      <c r="A247" s="10">
        <f t="shared" si="24"/>
        <v>244</v>
      </c>
      <c r="B247" s="11" t="s">
        <v>47</v>
      </c>
      <c r="C247" s="11" t="s">
        <v>1306</v>
      </c>
      <c r="D247" s="11" t="s">
        <v>1307</v>
      </c>
      <c r="E247" s="11" t="s">
        <v>1308</v>
      </c>
      <c r="F247" s="11" t="s">
        <v>427</v>
      </c>
      <c r="G247" s="11" t="s">
        <v>1309</v>
      </c>
      <c r="H247" s="11" t="s">
        <v>1310</v>
      </c>
      <c r="I247" s="11" t="s">
        <v>94</v>
      </c>
      <c r="J247" s="11">
        <v>300</v>
      </c>
      <c r="K247" s="11"/>
      <c r="L247" s="11"/>
      <c r="M247" s="11">
        <v>100</v>
      </c>
      <c r="N247" s="11">
        <v>200</v>
      </c>
      <c r="O247" s="11"/>
      <c r="P247" s="11" t="s">
        <v>54</v>
      </c>
      <c r="Q247" s="11" t="s">
        <v>1311</v>
      </c>
      <c r="R247" s="11" t="s">
        <v>1312</v>
      </c>
      <c r="S247" s="3" t="s">
        <v>68</v>
      </c>
    </row>
    <row r="248" ht="108" spans="1:20">
      <c r="A248" s="10">
        <f t="shared" si="24"/>
        <v>245</v>
      </c>
      <c r="B248" s="11" t="s">
        <v>456</v>
      </c>
      <c r="C248" s="11" t="s">
        <v>873</v>
      </c>
      <c r="D248" s="11" t="s">
        <v>740</v>
      </c>
      <c r="E248" s="11" t="s">
        <v>874</v>
      </c>
      <c r="F248" s="11" t="s">
        <v>690</v>
      </c>
      <c r="G248" s="11" t="s">
        <v>875</v>
      </c>
      <c r="H248" s="11" t="s">
        <v>18</v>
      </c>
      <c r="I248" s="11" t="s">
        <v>1002</v>
      </c>
      <c r="J248" s="11">
        <v>5000</v>
      </c>
      <c r="K248" s="11">
        <v>5000</v>
      </c>
      <c r="L248" s="11"/>
      <c r="M248" s="11"/>
      <c r="N248" s="11"/>
      <c r="O248" s="11"/>
      <c r="P248" s="11" t="s">
        <v>65</v>
      </c>
      <c r="Q248" s="11" t="s">
        <v>1313</v>
      </c>
      <c r="R248" s="11" t="s">
        <v>1314</v>
      </c>
      <c r="S248" s="3" t="s">
        <v>68</v>
      </c>
      <c r="T248" s="11" t="s">
        <v>1315</v>
      </c>
    </row>
    <row r="249" ht="81" spans="1:19">
      <c r="A249" s="10">
        <f t="shared" si="24"/>
        <v>246</v>
      </c>
      <c r="B249" s="11" t="s">
        <v>47</v>
      </c>
      <c r="C249" s="11" t="s">
        <v>1316</v>
      </c>
      <c r="D249" s="11" t="s">
        <v>740</v>
      </c>
      <c r="E249" s="11" t="s">
        <v>1317</v>
      </c>
      <c r="F249" s="11" t="s">
        <v>1318</v>
      </c>
      <c r="G249" s="11" t="s">
        <v>1319</v>
      </c>
      <c r="H249" s="11" t="s">
        <v>18</v>
      </c>
      <c r="I249" s="11" t="s">
        <v>1320</v>
      </c>
      <c r="J249" s="11">
        <v>3000</v>
      </c>
      <c r="K249" s="11">
        <v>3000</v>
      </c>
      <c r="L249" s="11"/>
      <c r="M249" s="11"/>
      <c r="N249" s="11"/>
      <c r="O249" s="11"/>
      <c r="P249" s="11" t="s">
        <v>65</v>
      </c>
      <c r="Q249" s="11" t="s">
        <v>1321</v>
      </c>
      <c r="R249" s="11" t="s">
        <v>1322</v>
      </c>
      <c r="S249" s="3" t="s">
        <v>68</v>
      </c>
    </row>
    <row r="250" ht="108" spans="1:20">
      <c r="A250" s="10">
        <f t="shared" si="24"/>
        <v>247</v>
      </c>
      <c r="B250" s="11" t="s">
        <v>1159</v>
      </c>
      <c r="C250" s="11" t="s">
        <v>457</v>
      </c>
      <c r="D250" s="11" t="s">
        <v>106</v>
      </c>
      <c r="E250" s="11" t="s">
        <v>107</v>
      </c>
      <c r="F250" s="11" t="s">
        <v>108</v>
      </c>
      <c r="G250" s="11" t="s">
        <v>109</v>
      </c>
      <c r="H250" s="11" t="s">
        <v>110</v>
      </c>
      <c r="I250" s="11" t="s">
        <v>458</v>
      </c>
      <c r="J250" s="11">
        <v>2500</v>
      </c>
      <c r="K250" s="11">
        <v>2500</v>
      </c>
      <c r="L250" s="11"/>
      <c r="M250" s="11"/>
      <c r="N250" s="11"/>
      <c r="O250" s="11"/>
      <c r="P250" s="11" t="s">
        <v>65</v>
      </c>
      <c r="Q250" s="11" t="s">
        <v>1323</v>
      </c>
      <c r="R250" s="11" t="s">
        <v>1324</v>
      </c>
      <c r="S250" s="3" t="s">
        <v>68</v>
      </c>
      <c r="T250" s="11" t="s">
        <v>1325</v>
      </c>
    </row>
    <row r="251" ht="81" spans="1:20">
      <c r="A251" s="10">
        <f t="shared" si="24"/>
        <v>248</v>
      </c>
      <c r="B251" s="11" t="s">
        <v>47</v>
      </c>
      <c r="C251" s="11" t="s">
        <v>457</v>
      </c>
      <c r="D251" s="11" t="s">
        <v>106</v>
      </c>
      <c r="E251" s="11" t="s">
        <v>107</v>
      </c>
      <c r="F251" s="11" t="s">
        <v>108</v>
      </c>
      <c r="G251" s="11" t="s">
        <v>109</v>
      </c>
      <c r="H251" s="11" t="s">
        <v>110</v>
      </c>
      <c r="I251" s="11" t="s">
        <v>173</v>
      </c>
      <c r="J251" s="11">
        <v>5000</v>
      </c>
      <c r="K251" s="11"/>
      <c r="L251" s="11"/>
      <c r="M251" s="11">
        <v>5000</v>
      </c>
      <c r="N251" s="11"/>
      <c r="O251" s="11"/>
      <c r="P251" s="11" t="s">
        <v>65</v>
      </c>
      <c r="Q251" s="11" t="s">
        <v>1326</v>
      </c>
      <c r="R251" s="11" t="s">
        <v>1327</v>
      </c>
      <c r="S251" s="3" t="s">
        <v>68</v>
      </c>
      <c r="T251" s="11" t="s">
        <v>1315</v>
      </c>
    </row>
    <row r="252" ht="108" spans="1:20">
      <c r="A252" s="10">
        <f t="shared" si="24"/>
        <v>249</v>
      </c>
      <c r="B252" s="11" t="s">
        <v>456</v>
      </c>
      <c r="C252" s="11" t="s">
        <v>457</v>
      </c>
      <c r="D252" s="11" t="s">
        <v>106</v>
      </c>
      <c r="E252" s="11" t="s">
        <v>107</v>
      </c>
      <c r="F252" s="11" t="s">
        <v>108</v>
      </c>
      <c r="G252" s="11" t="s">
        <v>109</v>
      </c>
      <c r="H252" s="11" t="s">
        <v>110</v>
      </c>
      <c r="I252" s="11" t="s">
        <v>1328</v>
      </c>
      <c r="J252" s="11">
        <v>800</v>
      </c>
      <c r="K252" s="11">
        <v>800</v>
      </c>
      <c r="L252" s="11"/>
      <c r="M252" s="11"/>
      <c r="N252" s="11"/>
      <c r="O252" s="11"/>
      <c r="P252" s="31" t="s">
        <v>65</v>
      </c>
      <c r="Q252" s="11" t="s">
        <v>1329</v>
      </c>
      <c r="R252" s="11" t="s">
        <v>1330</v>
      </c>
      <c r="S252" s="3" t="s">
        <v>68</v>
      </c>
      <c r="T252" s="11" t="s">
        <v>1331</v>
      </c>
    </row>
    <row r="253" ht="81" spans="1:19">
      <c r="A253" s="10">
        <f t="shared" si="24"/>
        <v>250</v>
      </c>
      <c r="B253" s="11" t="s">
        <v>47</v>
      </c>
      <c r="C253" s="11" t="s">
        <v>1332</v>
      </c>
      <c r="D253" s="11" t="s">
        <v>1333</v>
      </c>
      <c r="E253" s="11" t="s">
        <v>50</v>
      </c>
      <c r="F253" s="11" t="s">
        <v>486</v>
      </c>
      <c r="G253" s="11" t="s">
        <v>1334</v>
      </c>
      <c r="H253" s="11" t="s">
        <v>1334</v>
      </c>
      <c r="I253" s="11" t="s">
        <v>516</v>
      </c>
      <c r="J253" s="11">
        <v>100</v>
      </c>
      <c r="K253" s="11"/>
      <c r="L253" s="11"/>
      <c r="M253" s="11"/>
      <c r="N253" s="11"/>
      <c r="O253" s="11">
        <v>100</v>
      </c>
      <c r="P253" s="11" t="s">
        <v>54</v>
      </c>
      <c r="Q253" s="11" t="s">
        <v>1335</v>
      </c>
      <c r="R253" s="11" t="s">
        <v>1336</v>
      </c>
      <c r="S253" s="3" t="s">
        <v>57</v>
      </c>
    </row>
    <row r="254" ht="108" spans="1:20">
      <c r="A254" s="10">
        <f t="shared" si="24"/>
        <v>251</v>
      </c>
      <c r="B254" s="11" t="s">
        <v>1159</v>
      </c>
      <c r="C254" s="11" t="s">
        <v>884</v>
      </c>
      <c r="D254" s="11" t="s">
        <v>885</v>
      </c>
      <c r="E254" s="11" t="s">
        <v>50</v>
      </c>
      <c r="F254" s="11" t="s">
        <v>886</v>
      </c>
      <c r="G254" s="11" t="s">
        <v>887</v>
      </c>
      <c r="H254" s="11" t="s">
        <v>887</v>
      </c>
      <c r="I254" s="11" t="s">
        <v>94</v>
      </c>
      <c r="J254" s="11">
        <v>0</v>
      </c>
      <c r="K254" s="11"/>
      <c r="L254" s="11"/>
      <c r="M254" s="11"/>
      <c r="N254" s="11"/>
      <c r="O254" s="11">
        <v>0</v>
      </c>
      <c r="P254" s="11" t="s">
        <v>54</v>
      </c>
      <c r="Q254" s="11" t="s">
        <v>1337</v>
      </c>
      <c r="R254" s="11" t="s">
        <v>1338</v>
      </c>
      <c r="S254" s="3" t="s">
        <v>57</v>
      </c>
      <c r="T254" s="11" t="s">
        <v>1339</v>
      </c>
    </row>
    <row r="255" ht="81" spans="1:19">
      <c r="A255" s="10">
        <f t="shared" ref="A255:A263" si="25">ROW()-3</f>
        <v>252</v>
      </c>
      <c r="B255" s="11" t="s">
        <v>47</v>
      </c>
      <c r="C255" s="3" t="s">
        <v>1340</v>
      </c>
      <c r="D255" s="11" t="s">
        <v>1341</v>
      </c>
      <c r="E255" s="11" t="s">
        <v>50</v>
      </c>
      <c r="F255" s="11" t="s">
        <v>192</v>
      </c>
      <c r="G255" s="11" t="s">
        <v>1342</v>
      </c>
      <c r="H255" s="11" t="s">
        <v>1342</v>
      </c>
      <c r="I255" s="11" t="s">
        <v>516</v>
      </c>
      <c r="J255" s="11">
        <v>120</v>
      </c>
      <c r="K255" s="11"/>
      <c r="L255" s="11"/>
      <c r="M255" s="11"/>
      <c r="N255" s="11"/>
      <c r="O255" s="11">
        <v>120</v>
      </c>
      <c r="P255" s="11" t="s">
        <v>54</v>
      </c>
      <c r="Q255" s="11" t="s">
        <v>1343</v>
      </c>
      <c r="R255" s="11" t="s">
        <v>1344</v>
      </c>
      <c r="S255" s="3" t="s">
        <v>57</v>
      </c>
    </row>
    <row r="256" ht="108" spans="1:20">
      <c r="A256" s="10">
        <f t="shared" si="25"/>
        <v>253</v>
      </c>
      <c r="B256" s="11" t="s">
        <v>456</v>
      </c>
      <c r="C256" s="11" t="s">
        <v>1345</v>
      </c>
      <c r="D256" s="11" t="s">
        <v>156</v>
      </c>
      <c r="E256" s="11" t="s">
        <v>157</v>
      </c>
      <c r="F256" s="11" t="s">
        <v>158</v>
      </c>
      <c r="G256" s="11" t="s">
        <v>159</v>
      </c>
      <c r="H256" s="11" t="s">
        <v>160</v>
      </c>
      <c r="I256" s="30" t="s">
        <v>1346</v>
      </c>
      <c r="J256" s="11">
        <v>0</v>
      </c>
      <c r="K256" s="11">
        <v>0</v>
      </c>
      <c r="L256" s="11"/>
      <c r="M256" s="11"/>
      <c r="N256" s="11"/>
      <c r="O256" s="11"/>
      <c r="P256" s="11" t="s">
        <v>65</v>
      </c>
      <c r="Q256" s="11" t="s">
        <v>1347</v>
      </c>
      <c r="R256" s="11" t="s">
        <v>1348</v>
      </c>
      <c r="S256" s="3" t="s">
        <v>68</v>
      </c>
      <c r="T256" s="39" t="s">
        <v>1349</v>
      </c>
    </row>
    <row r="257" ht="81" spans="1:19">
      <c r="A257" s="10">
        <f t="shared" si="25"/>
        <v>254</v>
      </c>
      <c r="B257" s="11" t="s">
        <v>47</v>
      </c>
      <c r="C257" s="11" t="s">
        <v>402</v>
      </c>
      <c r="D257" s="11" t="s">
        <v>403</v>
      </c>
      <c r="E257" s="11" t="s">
        <v>404</v>
      </c>
      <c r="F257" s="11" t="s">
        <v>91</v>
      </c>
      <c r="G257" s="11" t="s">
        <v>406</v>
      </c>
      <c r="H257" s="11" t="s">
        <v>407</v>
      </c>
      <c r="I257" s="11" t="s">
        <v>94</v>
      </c>
      <c r="J257" s="11">
        <v>1500</v>
      </c>
      <c r="K257" s="11"/>
      <c r="L257" s="11"/>
      <c r="M257" s="11">
        <v>1500</v>
      </c>
      <c r="N257" s="11"/>
      <c r="O257" s="11"/>
      <c r="P257" s="11" t="s">
        <v>54</v>
      </c>
      <c r="Q257" s="11" t="s">
        <v>1350</v>
      </c>
      <c r="R257" s="11" t="s">
        <v>1351</v>
      </c>
      <c r="S257" s="3" t="s">
        <v>68</v>
      </c>
    </row>
    <row r="258" ht="81" spans="1:19">
      <c r="A258" s="10">
        <f t="shared" si="25"/>
        <v>255</v>
      </c>
      <c r="B258" s="11" t="s">
        <v>47</v>
      </c>
      <c r="C258" s="3" t="s">
        <v>1352</v>
      </c>
      <c r="D258" s="11" t="s">
        <v>394</v>
      </c>
      <c r="E258" s="11" t="s">
        <v>71</v>
      </c>
      <c r="F258" s="11" t="s">
        <v>992</v>
      </c>
      <c r="G258" s="11" t="s">
        <v>1353</v>
      </c>
      <c r="H258" s="11" t="s">
        <v>1354</v>
      </c>
      <c r="I258" s="11" t="s">
        <v>94</v>
      </c>
      <c r="J258" s="11">
        <v>400</v>
      </c>
      <c r="K258" s="11"/>
      <c r="L258" s="11"/>
      <c r="M258" s="11">
        <v>200</v>
      </c>
      <c r="N258" s="11"/>
      <c r="O258" s="11">
        <v>200</v>
      </c>
      <c r="P258" s="11" t="s">
        <v>54</v>
      </c>
      <c r="Q258" s="11" t="s">
        <v>1355</v>
      </c>
      <c r="R258" s="11" t="s">
        <v>1356</v>
      </c>
      <c r="S258" s="3" t="s">
        <v>68</v>
      </c>
    </row>
    <row r="259" ht="108" spans="1:20">
      <c r="A259" s="10">
        <f t="shared" si="25"/>
        <v>256</v>
      </c>
      <c r="B259" s="11" t="s">
        <v>456</v>
      </c>
      <c r="C259" s="11" t="s">
        <v>1223</v>
      </c>
      <c r="D259" s="32" t="s">
        <v>1224</v>
      </c>
      <c r="E259" s="32" t="s">
        <v>1225</v>
      </c>
      <c r="F259" s="32" t="s">
        <v>319</v>
      </c>
      <c r="G259" s="32" t="s">
        <v>1226</v>
      </c>
      <c r="H259" s="32" t="s">
        <v>1227</v>
      </c>
      <c r="I259" s="32" t="s">
        <v>1228</v>
      </c>
      <c r="J259" s="32">
        <v>3000</v>
      </c>
      <c r="K259" s="32">
        <v>3000</v>
      </c>
      <c r="L259" s="32"/>
      <c r="M259" s="32"/>
      <c r="N259" s="32"/>
      <c r="O259" s="32"/>
      <c r="P259" s="11" t="s">
        <v>65</v>
      </c>
      <c r="Q259" s="32" t="s">
        <v>1357</v>
      </c>
      <c r="R259" s="32" t="s">
        <v>1358</v>
      </c>
      <c r="S259" s="3" t="s">
        <v>68</v>
      </c>
      <c r="T259" s="32" t="s">
        <v>1359</v>
      </c>
    </row>
    <row r="260" ht="81" spans="1:19">
      <c r="A260" s="10">
        <f t="shared" si="25"/>
        <v>257</v>
      </c>
      <c r="B260" s="11" t="s">
        <v>47</v>
      </c>
      <c r="C260" s="11" t="s">
        <v>653</v>
      </c>
      <c r="D260" s="11" t="s">
        <v>1360</v>
      </c>
      <c r="E260" s="11" t="s">
        <v>50</v>
      </c>
      <c r="F260" s="11" t="s">
        <v>600</v>
      </c>
      <c r="G260" s="11" t="s">
        <v>1361</v>
      </c>
      <c r="H260" s="11" t="s">
        <v>1361</v>
      </c>
      <c r="I260" s="11" t="s">
        <v>516</v>
      </c>
      <c r="J260" s="11">
        <v>900</v>
      </c>
      <c r="K260" s="11"/>
      <c r="L260" s="11"/>
      <c r="M260" s="11"/>
      <c r="N260" s="11">
        <v>900</v>
      </c>
      <c r="O260" s="11"/>
      <c r="P260" s="10" t="s">
        <v>54</v>
      </c>
      <c r="Q260" s="11" t="s">
        <v>1362</v>
      </c>
      <c r="R260" s="11" t="s">
        <v>1363</v>
      </c>
      <c r="S260" s="11" t="s">
        <v>57</v>
      </c>
    </row>
    <row r="261" ht="108" spans="1:20">
      <c r="A261" s="10">
        <f t="shared" si="25"/>
        <v>258</v>
      </c>
      <c r="B261" s="11" t="s">
        <v>456</v>
      </c>
      <c r="C261" s="11" t="s">
        <v>653</v>
      </c>
      <c r="D261" s="11" t="s">
        <v>654</v>
      </c>
      <c r="E261" s="11" t="s">
        <v>50</v>
      </c>
      <c r="F261" s="11" t="s">
        <v>600</v>
      </c>
      <c r="G261" s="11" t="s">
        <v>1364</v>
      </c>
      <c r="H261" s="11" t="s">
        <v>1364</v>
      </c>
      <c r="I261" s="11" t="s">
        <v>516</v>
      </c>
      <c r="J261" s="11">
        <v>0</v>
      </c>
      <c r="K261" s="11"/>
      <c r="L261" s="11"/>
      <c r="M261" s="11"/>
      <c r="N261" s="11"/>
      <c r="O261" s="11">
        <v>0</v>
      </c>
      <c r="P261" s="11" t="s">
        <v>54</v>
      </c>
      <c r="Q261" s="11" t="s">
        <v>1365</v>
      </c>
      <c r="R261" s="11" t="s">
        <v>1366</v>
      </c>
      <c r="S261" s="11" t="s">
        <v>57</v>
      </c>
      <c r="T261" s="3" t="s">
        <v>1367</v>
      </c>
    </row>
    <row r="262" ht="81" spans="1:19">
      <c r="A262" s="10">
        <f t="shared" si="25"/>
        <v>259</v>
      </c>
      <c r="B262" s="11" t="s">
        <v>47</v>
      </c>
      <c r="C262" s="11" t="s">
        <v>1368</v>
      </c>
      <c r="D262" s="11" t="s">
        <v>1123</v>
      </c>
      <c r="E262" s="11" t="s">
        <v>50</v>
      </c>
      <c r="F262" s="11" t="s">
        <v>532</v>
      </c>
      <c r="G262" s="11" t="s">
        <v>1369</v>
      </c>
      <c r="H262" s="11" t="s">
        <v>1369</v>
      </c>
      <c r="I262" s="11" t="s">
        <v>94</v>
      </c>
      <c r="J262" s="11">
        <v>280</v>
      </c>
      <c r="K262" s="11"/>
      <c r="L262" s="11"/>
      <c r="M262" s="11"/>
      <c r="N262" s="11"/>
      <c r="O262" s="11">
        <v>280</v>
      </c>
      <c r="P262" s="11" t="s">
        <v>54</v>
      </c>
      <c r="Q262" s="11" t="s">
        <v>1370</v>
      </c>
      <c r="R262" s="11" t="s">
        <v>1371</v>
      </c>
      <c r="S262" s="11" t="s">
        <v>57</v>
      </c>
    </row>
    <row r="263" ht="81" spans="1:19">
      <c r="A263" s="10">
        <f t="shared" si="25"/>
        <v>260</v>
      </c>
      <c r="B263" s="11" t="s">
        <v>47</v>
      </c>
      <c r="C263" s="11" t="s">
        <v>1236</v>
      </c>
      <c r="D263" s="11" t="s">
        <v>1237</v>
      </c>
      <c r="E263" s="11" t="s">
        <v>50</v>
      </c>
      <c r="F263" s="11" t="s">
        <v>1372</v>
      </c>
      <c r="G263" s="11" t="s">
        <v>1373</v>
      </c>
      <c r="H263" s="11" t="s">
        <v>1373</v>
      </c>
      <c r="I263" s="11" t="s">
        <v>53</v>
      </c>
      <c r="J263" s="11">
        <v>100</v>
      </c>
      <c r="K263" s="11"/>
      <c r="L263" s="11"/>
      <c r="M263" s="11"/>
      <c r="N263" s="11"/>
      <c r="O263" s="11">
        <v>100</v>
      </c>
      <c r="P263" s="11" t="s">
        <v>54</v>
      </c>
      <c r="Q263" s="11" t="s">
        <v>1374</v>
      </c>
      <c r="R263" s="11" t="s">
        <v>1375</v>
      </c>
      <c r="S263" s="11" t="s">
        <v>57</v>
      </c>
    </row>
  </sheetData>
  <autoFilter ref="A3:S254">
    <extLst/>
  </autoFilter>
  <mergeCells count="16">
    <mergeCell ref="A1:S1"/>
    <mergeCell ref="K2:O2"/>
    <mergeCell ref="A2:A3"/>
    <mergeCell ref="B2:B3"/>
    <mergeCell ref="C2:C3"/>
    <mergeCell ref="D2:D3"/>
    <mergeCell ref="E2:E3"/>
    <mergeCell ref="F2:F3"/>
    <mergeCell ref="G2:G3"/>
    <mergeCell ref="H2:H3"/>
    <mergeCell ref="I2:I3"/>
    <mergeCell ref="J2:J3"/>
    <mergeCell ref="P2:P3"/>
    <mergeCell ref="Q2:Q3"/>
    <mergeCell ref="R2:R3"/>
    <mergeCell ref="S2:S3"/>
  </mergeCells>
  <dataValidations count="1">
    <dataValidation type="list" allowBlank="1" showInputMessage="1" showErrorMessage="1" sqref="B4:B54">
      <formula1>"建筑垃圾产生核准首次申请,建筑垃圾产生核准变更产生种类及数量,建筑垃圾产生核准变更产生周期,建筑垃圾产生核准变更处置设施,建筑垃圾产生核准变更运输单位及运输车辆,建筑垃圾产生核准延续,建筑垃圾运输核准首次申请,建筑垃圾运输核准变更企业名称、法定代表人、注册地址、经营范围,建筑垃圾运输核准变更运输工具数量及标识号,建筑垃圾运输核准延续,建筑垃圾处置核准首次申请,建筑垃圾处置核准变更经营主体、法定代表人、注册地址,建筑垃圾处置核准变更处理内容,建筑垃圾处置核准延续"</formula1>
    </dataValidation>
  </dataValidations>
  <pageMargins left="0.393055555555556" right="0.393055555555556" top="1" bottom="1" header="0.511805555555556" footer="0.511805555555556"/>
  <pageSetup paperSize="8" scale="9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66"/>
  <sheetViews>
    <sheetView workbookViewId="0">
      <pane ySplit="3" topLeftCell="A262" activePane="bottomLeft" state="frozen"/>
      <selection/>
      <selection pane="bottomLeft" activeCell="C2" sqref="C$1:E$1048576"/>
    </sheetView>
  </sheetViews>
  <sheetFormatPr defaultColWidth="9" defaultRowHeight="13.5"/>
  <cols>
    <col min="1" max="1" width="3.95" style="3" customWidth="1"/>
    <col min="2" max="2" width="11.0833333333333" style="3" customWidth="1"/>
    <col min="3" max="3" width="9.78333333333333" style="3" customWidth="1"/>
    <col min="4" max="4" width="13.8" style="3" customWidth="1"/>
    <col min="5" max="5" width="10.1" style="3" customWidth="1"/>
    <col min="6" max="6" width="11.5166666666667" style="3" customWidth="1"/>
    <col min="7" max="7" width="11.7333333333333" style="3" customWidth="1"/>
    <col min="8" max="8" width="12.3916666666667" style="3" customWidth="1"/>
    <col min="9" max="9" width="10.2166666666667" style="3" customWidth="1"/>
    <col min="10" max="14" width="7.05833333333333" style="3" customWidth="1"/>
    <col min="15" max="17" width="9.45" style="3" customWidth="1"/>
    <col min="18" max="18" width="10.975" style="3" customWidth="1"/>
    <col min="19" max="16369" width="9" style="3"/>
    <col min="16370" max="16384" width="9" style="5"/>
  </cols>
  <sheetData>
    <row r="1" ht="47" customHeight="1" spans="1:18">
      <c r="A1" s="6" t="s">
        <v>28</v>
      </c>
      <c r="B1" s="7"/>
      <c r="C1" s="7"/>
      <c r="D1" s="7"/>
      <c r="E1" s="7"/>
      <c r="F1" s="7"/>
      <c r="G1" s="7"/>
      <c r="H1" s="7"/>
      <c r="I1" s="7"/>
      <c r="J1" s="7"/>
      <c r="K1" s="7"/>
      <c r="L1" s="7"/>
      <c r="M1" s="7"/>
      <c r="N1" s="7"/>
      <c r="O1" s="7"/>
      <c r="P1" s="7"/>
      <c r="Q1" s="7"/>
      <c r="R1" s="7"/>
    </row>
    <row r="2" s="1" customFormat="1" ht="35" customHeight="1" spans="1:18">
      <c r="A2" s="8" t="s">
        <v>29</v>
      </c>
      <c r="B2" s="8" t="s">
        <v>30</v>
      </c>
      <c r="C2" s="8" t="s">
        <v>32</v>
      </c>
      <c r="D2" s="8" t="s">
        <v>33</v>
      </c>
      <c r="E2" s="8" t="s">
        <v>34</v>
      </c>
      <c r="F2" s="8" t="s">
        <v>35</v>
      </c>
      <c r="G2" s="8" t="s">
        <v>36</v>
      </c>
      <c r="H2" s="8" t="s">
        <v>37</v>
      </c>
      <c r="I2" s="16" t="s">
        <v>38</v>
      </c>
      <c r="J2" s="17" t="s">
        <v>8</v>
      </c>
      <c r="K2" s="18"/>
      <c r="L2" s="18"/>
      <c r="M2" s="18"/>
      <c r="N2" s="18"/>
      <c r="O2" s="16" t="s">
        <v>39</v>
      </c>
      <c r="P2" s="8" t="s">
        <v>40</v>
      </c>
      <c r="Q2" s="8" t="s">
        <v>41</v>
      </c>
      <c r="R2" s="16" t="s">
        <v>3</v>
      </c>
    </row>
    <row r="3" s="1" customFormat="1" ht="47" customHeight="1" spans="1:18">
      <c r="A3" s="9"/>
      <c r="B3" s="9"/>
      <c r="C3" s="9"/>
      <c r="D3" s="9"/>
      <c r="E3" s="9"/>
      <c r="F3" s="9"/>
      <c r="G3" s="9"/>
      <c r="H3" s="9"/>
      <c r="I3" s="16"/>
      <c r="J3" s="19" t="s">
        <v>42</v>
      </c>
      <c r="K3" s="19" t="s">
        <v>43</v>
      </c>
      <c r="L3" s="19" t="s">
        <v>44</v>
      </c>
      <c r="M3" s="19" t="s">
        <v>45</v>
      </c>
      <c r="N3" s="20" t="s">
        <v>46</v>
      </c>
      <c r="O3" s="16"/>
      <c r="P3" s="9"/>
      <c r="Q3" s="9"/>
      <c r="R3" s="16"/>
    </row>
    <row r="4" s="2" customFormat="1" ht="84" customHeight="1" spans="1:18">
      <c r="A4" s="10">
        <f>ROW()-3</f>
        <v>1</v>
      </c>
      <c r="B4" s="10" t="s">
        <v>1376</v>
      </c>
      <c r="C4" s="10" t="s">
        <v>49</v>
      </c>
      <c r="D4" s="10" t="s">
        <v>50</v>
      </c>
      <c r="E4" s="10" t="s">
        <v>51</v>
      </c>
      <c r="F4" s="10" t="s">
        <v>52</v>
      </c>
      <c r="G4" s="10" t="s">
        <v>52</v>
      </c>
      <c r="H4" s="10" t="s">
        <v>53</v>
      </c>
      <c r="I4" s="10">
        <v>3500</v>
      </c>
      <c r="J4" s="28"/>
      <c r="K4" s="10"/>
      <c r="L4" s="10"/>
      <c r="M4" s="10"/>
      <c r="N4" s="10">
        <v>3500</v>
      </c>
      <c r="O4" s="10" t="s">
        <v>54</v>
      </c>
      <c r="P4" s="10" t="s">
        <v>1377</v>
      </c>
      <c r="Q4" s="10" t="s">
        <v>56</v>
      </c>
      <c r="R4" s="10"/>
    </row>
    <row r="5" s="2" customFormat="1" ht="84" customHeight="1" spans="1:18">
      <c r="A5" s="10">
        <f t="shared" ref="A5:A14" si="0">ROW()-3</f>
        <v>2</v>
      </c>
      <c r="B5" s="10" t="s">
        <v>1376</v>
      </c>
      <c r="C5" s="10" t="s">
        <v>897</v>
      </c>
      <c r="D5" s="10" t="s">
        <v>50</v>
      </c>
      <c r="E5" s="10" t="s">
        <v>1036</v>
      </c>
      <c r="F5" s="10" t="s">
        <v>1037</v>
      </c>
      <c r="G5" s="10" t="s">
        <v>1037</v>
      </c>
      <c r="H5" s="10" t="s">
        <v>94</v>
      </c>
      <c r="I5" s="10">
        <v>10950</v>
      </c>
      <c r="J5" s="28"/>
      <c r="K5" s="10"/>
      <c r="L5" s="10"/>
      <c r="M5" s="10"/>
      <c r="N5" s="10">
        <v>10950</v>
      </c>
      <c r="O5" s="10" t="s">
        <v>54</v>
      </c>
      <c r="P5" s="10" t="s">
        <v>1378</v>
      </c>
      <c r="Q5" s="10" t="s">
        <v>1379</v>
      </c>
      <c r="R5" s="10"/>
    </row>
    <row r="6" s="2" customFormat="1" ht="84" customHeight="1" spans="1:18">
      <c r="A6" s="10">
        <f t="shared" si="0"/>
        <v>3</v>
      </c>
      <c r="B6" s="10" t="s">
        <v>1376</v>
      </c>
      <c r="C6" s="10" t="s">
        <v>59</v>
      </c>
      <c r="D6" s="10" t="s">
        <v>60</v>
      </c>
      <c r="E6" s="10" t="s">
        <v>61</v>
      </c>
      <c r="F6" s="10" t="s">
        <v>62</v>
      </c>
      <c r="G6" s="10" t="s">
        <v>63</v>
      </c>
      <c r="H6" s="10" t="s">
        <v>64</v>
      </c>
      <c r="I6" s="10">
        <v>12000</v>
      </c>
      <c r="J6" s="28">
        <v>12000</v>
      </c>
      <c r="K6" s="10"/>
      <c r="L6" s="10"/>
      <c r="M6" s="10"/>
      <c r="N6" s="10"/>
      <c r="O6" s="10" t="s">
        <v>65</v>
      </c>
      <c r="P6" s="10" t="s">
        <v>1380</v>
      </c>
      <c r="Q6" s="10" t="s">
        <v>67</v>
      </c>
      <c r="R6" s="10"/>
    </row>
    <row r="7" s="2" customFormat="1" ht="84" customHeight="1" spans="1:18">
      <c r="A7" s="10">
        <f t="shared" si="0"/>
        <v>4</v>
      </c>
      <c r="B7" s="10" t="s">
        <v>1376</v>
      </c>
      <c r="C7" s="10" t="s">
        <v>70</v>
      </c>
      <c r="D7" s="10" t="s">
        <v>71</v>
      </c>
      <c r="E7" s="10" t="s">
        <v>72</v>
      </c>
      <c r="F7" s="10" t="s">
        <v>73</v>
      </c>
      <c r="G7" s="10" t="s">
        <v>74</v>
      </c>
      <c r="H7" s="10" t="s">
        <v>75</v>
      </c>
      <c r="I7" s="10">
        <v>53737.59</v>
      </c>
      <c r="J7" s="10">
        <v>51737.59</v>
      </c>
      <c r="K7" s="10"/>
      <c r="L7" s="10">
        <v>2000</v>
      </c>
      <c r="M7" s="10"/>
      <c r="N7" s="10"/>
      <c r="O7" s="10" t="s">
        <v>65</v>
      </c>
      <c r="P7" s="10" t="s">
        <v>1381</v>
      </c>
      <c r="Q7" s="10" t="s">
        <v>77</v>
      </c>
      <c r="R7" s="10"/>
    </row>
    <row r="8" s="2" customFormat="1" ht="84" customHeight="1" spans="1:18">
      <c r="A8" s="10">
        <f t="shared" si="0"/>
        <v>5</v>
      </c>
      <c r="B8" s="10" t="s">
        <v>1376</v>
      </c>
      <c r="C8" s="10" t="s">
        <v>79</v>
      </c>
      <c r="D8" s="10" t="s">
        <v>80</v>
      </c>
      <c r="E8" s="10" t="s">
        <v>81</v>
      </c>
      <c r="F8" s="10" t="s">
        <v>82</v>
      </c>
      <c r="G8" s="10" t="s">
        <v>83</v>
      </c>
      <c r="H8" s="10" t="s">
        <v>84</v>
      </c>
      <c r="I8" s="10">
        <v>50478.27</v>
      </c>
      <c r="J8" s="10">
        <v>50478.27</v>
      </c>
      <c r="K8" s="10"/>
      <c r="L8" s="10"/>
      <c r="M8" s="10"/>
      <c r="N8" s="10"/>
      <c r="O8" s="10" t="s">
        <v>85</v>
      </c>
      <c r="P8" s="10" t="s">
        <v>1382</v>
      </c>
      <c r="Q8" s="10" t="s">
        <v>87</v>
      </c>
      <c r="R8" s="10"/>
    </row>
    <row r="9" s="2" customFormat="1" ht="84" customHeight="1" spans="1:18">
      <c r="A9" s="10">
        <f t="shared" si="0"/>
        <v>6</v>
      </c>
      <c r="B9" s="10" t="s">
        <v>1376</v>
      </c>
      <c r="C9" s="10" t="s">
        <v>89</v>
      </c>
      <c r="D9" s="10" t="s">
        <v>90</v>
      </c>
      <c r="E9" s="10" t="s">
        <v>91</v>
      </c>
      <c r="F9" s="10" t="s">
        <v>92</v>
      </c>
      <c r="G9" s="10" t="s">
        <v>93</v>
      </c>
      <c r="H9" s="10" t="s">
        <v>94</v>
      </c>
      <c r="I9" s="10">
        <v>530</v>
      </c>
      <c r="J9" s="10"/>
      <c r="K9" s="10">
        <v>30</v>
      </c>
      <c r="L9" s="10">
        <v>300</v>
      </c>
      <c r="M9" s="10">
        <v>200</v>
      </c>
      <c r="N9" s="10"/>
      <c r="O9" s="10" t="s">
        <v>54</v>
      </c>
      <c r="P9" s="10" t="s">
        <v>1383</v>
      </c>
      <c r="Q9" s="10" t="s">
        <v>96</v>
      </c>
      <c r="R9" s="10"/>
    </row>
    <row r="10" s="2" customFormat="1" ht="84" customHeight="1" spans="1:18">
      <c r="A10" s="10">
        <f t="shared" si="0"/>
        <v>7</v>
      </c>
      <c r="B10" s="10" t="s">
        <v>1376</v>
      </c>
      <c r="C10" s="10" t="s">
        <v>98</v>
      </c>
      <c r="D10" s="10" t="s">
        <v>99</v>
      </c>
      <c r="E10" s="10" t="s">
        <v>100</v>
      </c>
      <c r="F10" s="10" t="s">
        <v>101</v>
      </c>
      <c r="G10" s="10" t="s">
        <v>102</v>
      </c>
      <c r="H10" s="10" t="s">
        <v>53</v>
      </c>
      <c r="I10" s="10">
        <v>350</v>
      </c>
      <c r="J10" s="10"/>
      <c r="K10" s="10"/>
      <c r="L10" s="10">
        <v>350</v>
      </c>
      <c r="M10" s="10"/>
      <c r="N10" s="10"/>
      <c r="O10" s="10" t="s">
        <v>54</v>
      </c>
      <c r="P10" s="10" t="s">
        <v>1384</v>
      </c>
      <c r="Q10" s="10" t="s">
        <v>104</v>
      </c>
      <c r="R10" s="10"/>
    </row>
    <row r="11" s="2" customFormat="1" ht="84" customHeight="1" spans="1:18">
      <c r="A11" s="10">
        <f t="shared" si="0"/>
        <v>8</v>
      </c>
      <c r="B11" s="10" t="s">
        <v>1376</v>
      </c>
      <c r="C11" s="10" t="s">
        <v>106</v>
      </c>
      <c r="D11" s="10" t="s">
        <v>107</v>
      </c>
      <c r="E11" s="10" t="s">
        <v>108</v>
      </c>
      <c r="F11" s="10" t="s">
        <v>109</v>
      </c>
      <c r="G11" s="10" t="s">
        <v>110</v>
      </c>
      <c r="H11" s="10" t="s">
        <v>111</v>
      </c>
      <c r="I11" s="10">
        <v>20000</v>
      </c>
      <c r="J11" s="28">
        <v>20000</v>
      </c>
      <c r="K11" s="10"/>
      <c r="L11" s="10"/>
      <c r="M11" s="10"/>
      <c r="N11" s="10"/>
      <c r="O11" s="10" t="s">
        <v>65</v>
      </c>
      <c r="P11" s="10" t="s">
        <v>1385</v>
      </c>
      <c r="Q11" s="10" t="s">
        <v>113</v>
      </c>
      <c r="R11" s="10"/>
    </row>
    <row r="12" s="2" customFormat="1" ht="84" customHeight="1" spans="1:18">
      <c r="A12" s="10">
        <f t="shared" si="0"/>
        <v>9</v>
      </c>
      <c r="B12" s="10" t="s">
        <v>1376</v>
      </c>
      <c r="C12" s="10" t="s">
        <v>115</v>
      </c>
      <c r="D12" s="10" t="s">
        <v>50</v>
      </c>
      <c r="E12" s="26" t="s">
        <v>116</v>
      </c>
      <c r="F12" s="10" t="s">
        <v>117</v>
      </c>
      <c r="G12" s="10" t="s">
        <v>117</v>
      </c>
      <c r="H12" s="10" t="s">
        <v>94</v>
      </c>
      <c r="I12" s="10">
        <v>6000</v>
      </c>
      <c r="J12" s="28"/>
      <c r="K12" s="10"/>
      <c r="L12" s="10"/>
      <c r="M12" s="10"/>
      <c r="N12" s="10">
        <v>600</v>
      </c>
      <c r="O12" s="10" t="s">
        <v>54</v>
      </c>
      <c r="P12" s="10" t="s">
        <v>1386</v>
      </c>
      <c r="Q12" s="10" t="s">
        <v>119</v>
      </c>
      <c r="R12" s="10"/>
    </row>
    <row r="13" ht="67.5" spans="1:17">
      <c r="A13" s="10">
        <f t="shared" si="0"/>
        <v>10</v>
      </c>
      <c r="B13" s="10" t="s">
        <v>1376</v>
      </c>
      <c r="C13" s="10" t="s">
        <v>115</v>
      </c>
      <c r="D13" s="10" t="s">
        <v>50</v>
      </c>
      <c r="E13" s="26" t="s">
        <v>116</v>
      </c>
      <c r="F13" s="10" t="s">
        <v>120</v>
      </c>
      <c r="G13" s="10" t="s">
        <v>120</v>
      </c>
      <c r="H13" s="10" t="s">
        <v>94</v>
      </c>
      <c r="I13" s="10">
        <v>5400</v>
      </c>
      <c r="J13" s="28"/>
      <c r="K13" s="10"/>
      <c r="L13" s="10"/>
      <c r="M13" s="10"/>
      <c r="N13" s="10">
        <v>5400</v>
      </c>
      <c r="O13" s="10" t="s">
        <v>54</v>
      </c>
      <c r="P13" s="10" t="s">
        <v>1387</v>
      </c>
      <c r="Q13" s="10" t="s">
        <v>119</v>
      </c>
    </row>
    <row r="14" ht="67.5" spans="1:17">
      <c r="A14" s="10">
        <f t="shared" si="0"/>
        <v>11</v>
      </c>
      <c r="B14" s="10" t="s">
        <v>1376</v>
      </c>
      <c r="C14" s="10" t="s">
        <v>593</v>
      </c>
      <c r="D14" s="10" t="s">
        <v>50</v>
      </c>
      <c r="E14" s="10" t="s">
        <v>594</v>
      </c>
      <c r="F14" s="10" t="s">
        <v>595</v>
      </c>
      <c r="G14" s="10" t="s">
        <v>595</v>
      </c>
      <c r="H14" s="10" t="s">
        <v>94</v>
      </c>
      <c r="I14" s="10">
        <v>500</v>
      </c>
      <c r="J14" s="10"/>
      <c r="K14" s="10"/>
      <c r="L14" s="10"/>
      <c r="M14" s="10"/>
      <c r="N14" s="10">
        <v>500</v>
      </c>
      <c r="O14" s="10" t="s">
        <v>54</v>
      </c>
      <c r="P14" s="10" t="s">
        <v>1388</v>
      </c>
      <c r="Q14" s="10" t="s">
        <v>1389</v>
      </c>
    </row>
    <row r="15" ht="67.5" spans="1:17">
      <c r="A15" s="10">
        <f t="shared" ref="A15:A24" si="1">ROW()-3</f>
        <v>12</v>
      </c>
      <c r="B15" s="10" t="s">
        <v>1376</v>
      </c>
      <c r="C15" s="10" t="s">
        <v>1022</v>
      </c>
      <c r="D15" s="10" t="s">
        <v>50</v>
      </c>
      <c r="E15" s="10" t="s">
        <v>380</v>
      </c>
      <c r="F15" s="10" t="s">
        <v>1390</v>
      </c>
      <c r="G15" s="10" t="s">
        <v>1390</v>
      </c>
      <c r="H15" s="10" t="s">
        <v>53</v>
      </c>
      <c r="I15" s="10">
        <v>9000</v>
      </c>
      <c r="J15" s="10"/>
      <c r="K15" s="10"/>
      <c r="L15" s="10"/>
      <c r="M15" s="10"/>
      <c r="N15" s="10">
        <v>9000</v>
      </c>
      <c r="O15" s="10" t="s">
        <v>54</v>
      </c>
      <c r="P15" s="2" t="s">
        <v>1391</v>
      </c>
      <c r="Q15" s="2" t="s">
        <v>1392</v>
      </c>
    </row>
    <row r="16" ht="67.5" spans="1:17">
      <c r="A16" s="10">
        <f t="shared" si="1"/>
        <v>13</v>
      </c>
      <c r="B16" s="10" t="s">
        <v>1376</v>
      </c>
      <c r="C16" s="10" t="s">
        <v>854</v>
      </c>
      <c r="D16" s="10" t="s">
        <v>50</v>
      </c>
      <c r="E16" s="10" t="s">
        <v>380</v>
      </c>
      <c r="F16" s="10" t="s">
        <v>855</v>
      </c>
      <c r="G16" s="10" t="s">
        <v>855</v>
      </c>
      <c r="H16" s="10" t="s">
        <v>53</v>
      </c>
      <c r="I16" s="11">
        <v>4000</v>
      </c>
      <c r="J16" s="11"/>
      <c r="K16" s="11"/>
      <c r="L16" s="11"/>
      <c r="M16" s="11"/>
      <c r="N16" s="11">
        <v>4000</v>
      </c>
      <c r="O16" s="10" t="s">
        <v>54</v>
      </c>
      <c r="P16" s="10" t="s">
        <v>1393</v>
      </c>
      <c r="Q16" s="10" t="s">
        <v>857</v>
      </c>
    </row>
    <row r="17" ht="67.5" spans="1:17">
      <c r="A17" s="10">
        <f t="shared" si="1"/>
        <v>14</v>
      </c>
      <c r="B17" s="10" t="s">
        <v>1376</v>
      </c>
      <c r="C17" s="10" t="s">
        <v>1394</v>
      </c>
      <c r="D17" s="10" t="s">
        <v>50</v>
      </c>
      <c r="E17" s="10" t="s">
        <v>380</v>
      </c>
      <c r="F17" s="10" t="s">
        <v>527</v>
      </c>
      <c r="G17" s="10" t="s">
        <v>527</v>
      </c>
      <c r="H17" s="10" t="s">
        <v>53</v>
      </c>
      <c r="I17" s="10">
        <v>2000</v>
      </c>
      <c r="J17" s="10"/>
      <c r="K17" s="10"/>
      <c r="L17" s="10"/>
      <c r="M17" s="10"/>
      <c r="N17" s="10">
        <v>2000</v>
      </c>
      <c r="O17" s="10" t="s">
        <v>54</v>
      </c>
      <c r="P17" s="10" t="s">
        <v>1395</v>
      </c>
      <c r="Q17" s="10" t="s">
        <v>857</v>
      </c>
    </row>
    <row r="18" ht="68.25" spans="1:17">
      <c r="A18" s="10">
        <f t="shared" si="1"/>
        <v>15</v>
      </c>
      <c r="B18" s="10" t="s">
        <v>1376</v>
      </c>
      <c r="C18" s="10" t="s">
        <v>1394</v>
      </c>
      <c r="D18" s="10" t="s">
        <v>50</v>
      </c>
      <c r="E18" s="10" t="s">
        <v>380</v>
      </c>
      <c r="F18" s="10" t="s">
        <v>1396</v>
      </c>
      <c r="G18" s="10" t="s">
        <v>1396</v>
      </c>
      <c r="H18" s="10" t="s">
        <v>53</v>
      </c>
      <c r="I18" s="10">
        <v>6500</v>
      </c>
      <c r="J18" s="10"/>
      <c r="K18" s="10"/>
      <c r="L18" s="10"/>
      <c r="M18" s="10"/>
      <c r="N18" s="10">
        <v>6500</v>
      </c>
      <c r="O18" s="10" t="s">
        <v>54</v>
      </c>
      <c r="P18" s="10" t="s">
        <v>1397</v>
      </c>
      <c r="Q18" s="10" t="s">
        <v>857</v>
      </c>
    </row>
    <row r="19" ht="68.25" spans="1:17">
      <c r="A19" s="10">
        <f t="shared" si="1"/>
        <v>16</v>
      </c>
      <c r="B19" s="10" t="s">
        <v>1376</v>
      </c>
      <c r="C19" s="10" t="s">
        <v>132</v>
      </c>
      <c r="D19" s="10" t="s">
        <v>133</v>
      </c>
      <c r="E19" s="10" t="s">
        <v>134</v>
      </c>
      <c r="F19" s="10" t="s">
        <v>135</v>
      </c>
      <c r="G19" s="10" t="s">
        <v>136</v>
      </c>
      <c r="H19" s="10" t="s">
        <v>64</v>
      </c>
      <c r="I19" s="10">
        <v>33500</v>
      </c>
      <c r="J19" s="10">
        <v>33500</v>
      </c>
      <c r="K19" s="10"/>
      <c r="L19" s="10"/>
      <c r="M19" s="10"/>
      <c r="N19" s="10"/>
      <c r="O19" s="10" t="s">
        <v>65</v>
      </c>
      <c r="P19" s="10" t="s">
        <v>1398</v>
      </c>
      <c r="Q19" s="10" t="s">
        <v>138</v>
      </c>
    </row>
    <row r="20" ht="67.5" spans="1:17">
      <c r="A20" s="10">
        <f t="shared" si="1"/>
        <v>17</v>
      </c>
      <c r="B20" s="10" t="s">
        <v>1376</v>
      </c>
      <c r="C20" s="10" t="s">
        <v>140</v>
      </c>
      <c r="D20" s="10" t="s">
        <v>141</v>
      </c>
      <c r="E20" s="10" t="s">
        <v>81</v>
      </c>
      <c r="F20" s="10" t="s">
        <v>142</v>
      </c>
      <c r="G20" s="10" t="s">
        <v>143</v>
      </c>
      <c r="H20" s="10" t="s">
        <v>144</v>
      </c>
      <c r="I20" s="10">
        <v>200000</v>
      </c>
      <c r="J20" s="10"/>
      <c r="K20" s="10"/>
      <c r="L20" s="10">
        <v>200000</v>
      </c>
      <c r="M20" s="11"/>
      <c r="N20" s="11"/>
      <c r="O20" s="10" t="s">
        <v>65</v>
      </c>
      <c r="P20" s="10" t="s">
        <v>1399</v>
      </c>
      <c r="Q20" s="10" t="s">
        <v>146</v>
      </c>
    </row>
    <row r="21" ht="81" spans="1:17">
      <c r="A21" s="10">
        <f t="shared" si="1"/>
        <v>18</v>
      </c>
      <c r="B21" s="10" t="s">
        <v>1376</v>
      </c>
      <c r="C21" s="10" t="s">
        <v>148</v>
      </c>
      <c r="D21" s="10" t="s">
        <v>149</v>
      </c>
      <c r="E21" s="10" t="s">
        <v>150</v>
      </c>
      <c r="F21" s="10" t="s">
        <v>151</v>
      </c>
      <c r="G21" s="10" t="s">
        <v>152</v>
      </c>
      <c r="H21" s="10" t="s">
        <v>53</v>
      </c>
      <c r="I21" s="10">
        <v>1500</v>
      </c>
      <c r="J21" s="10"/>
      <c r="K21" s="10"/>
      <c r="L21" s="10">
        <v>1500</v>
      </c>
      <c r="M21" s="11"/>
      <c r="N21" s="11"/>
      <c r="O21" s="10" t="s">
        <v>54</v>
      </c>
      <c r="P21" s="11" t="s">
        <v>1400</v>
      </c>
      <c r="Q21" s="11" t="s">
        <v>154</v>
      </c>
    </row>
    <row r="22" ht="67.5" spans="1:17">
      <c r="A22" s="10">
        <f t="shared" si="1"/>
        <v>19</v>
      </c>
      <c r="B22" s="10" t="s">
        <v>1376</v>
      </c>
      <c r="C22" s="10" t="s">
        <v>156</v>
      </c>
      <c r="D22" s="10" t="s">
        <v>157</v>
      </c>
      <c r="E22" s="10" t="s">
        <v>158</v>
      </c>
      <c r="F22" s="10" t="s">
        <v>159</v>
      </c>
      <c r="G22" s="10" t="s">
        <v>160</v>
      </c>
      <c r="H22" s="27" t="s">
        <v>161</v>
      </c>
      <c r="I22" s="10">
        <v>45000</v>
      </c>
      <c r="J22" s="10">
        <v>45000</v>
      </c>
      <c r="K22" s="10"/>
      <c r="L22" s="10"/>
      <c r="M22" s="10"/>
      <c r="N22" s="10"/>
      <c r="O22" s="10" t="s">
        <v>65</v>
      </c>
      <c r="P22" s="10" t="s">
        <v>1401</v>
      </c>
      <c r="Q22" s="11" t="s">
        <v>163</v>
      </c>
    </row>
    <row r="23" ht="67.5" spans="1:17">
      <c r="A23" s="10">
        <f t="shared" si="1"/>
        <v>20</v>
      </c>
      <c r="B23" s="10" t="s">
        <v>1376</v>
      </c>
      <c r="C23" s="10" t="s">
        <v>165</v>
      </c>
      <c r="D23" s="10" t="s">
        <v>50</v>
      </c>
      <c r="E23" s="10" t="s">
        <v>166</v>
      </c>
      <c r="F23" s="10" t="s">
        <v>167</v>
      </c>
      <c r="G23" s="10" t="s">
        <v>167</v>
      </c>
      <c r="H23" s="10" t="s">
        <v>53</v>
      </c>
      <c r="I23" s="10">
        <v>500</v>
      </c>
      <c r="J23" s="10"/>
      <c r="K23" s="10"/>
      <c r="L23" s="10"/>
      <c r="M23" s="10"/>
      <c r="N23" s="10">
        <v>500</v>
      </c>
      <c r="O23" s="10" t="s">
        <v>54</v>
      </c>
      <c r="P23" s="10" t="s">
        <v>1402</v>
      </c>
      <c r="Q23" s="11" t="s">
        <v>169</v>
      </c>
    </row>
    <row r="24" ht="67.5" spans="1:17">
      <c r="A24" s="10">
        <f t="shared" si="1"/>
        <v>21</v>
      </c>
      <c r="B24" s="10" t="s">
        <v>1376</v>
      </c>
      <c r="C24" s="10" t="s">
        <v>171</v>
      </c>
      <c r="D24" s="10" t="s">
        <v>172</v>
      </c>
      <c r="E24" s="10" t="s">
        <v>61</v>
      </c>
      <c r="F24" s="10" t="s">
        <v>173</v>
      </c>
      <c r="G24" s="10" t="s">
        <v>174</v>
      </c>
      <c r="H24" s="10" t="s">
        <v>175</v>
      </c>
      <c r="I24" s="10">
        <v>39000</v>
      </c>
      <c r="J24" s="10">
        <v>39000</v>
      </c>
      <c r="K24" s="10"/>
      <c r="L24" s="10"/>
      <c r="M24" s="10"/>
      <c r="N24" s="10"/>
      <c r="O24" s="10" t="s">
        <v>65</v>
      </c>
      <c r="P24" s="10" t="s">
        <v>1403</v>
      </c>
      <c r="Q24" s="11" t="s">
        <v>177</v>
      </c>
    </row>
    <row r="25" ht="67.5" spans="1:17">
      <c r="A25" s="10">
        <f t="shared" ref="A25:A34" si="2">ROW()-3</f>
        <v>22</v>
      </c>
      <c r="B25" s="10" t="s">
        <v>1376</v>
      </c>
      <c r="C25" s="10" t="s">
        <v>179</v>
      </c>
      <c r="D25" s="10" t="s">
        <v>50</v>
      </c>
      <c r="E25" s="10" t="s">
        <v>180</v>
      </c>
      <c r="F25" s="10" t="s">
        <v>181</v>
      </c>
      <c r="G25" s="10" t="s">
        <v>181</v>
      </c>
      <c r="H25" s="10" t="s">
        <v>53</v>
      </c>
      <c r="I25" s="10">
        <v>700</v>
      </c>
      <c r="J25" s="10"/>
      <c r="K25" s="10"/>
      <c r="L25" s="10"/>
      <c r="M25" s="10"/>
      <c r="N25" s="10">
        <v>700</v>
      </c>
      <c r="O25" s="10" t="s">
        <v>54</v>
      </c>
      <c r="P25" s="10" t="s">
        <v>1404</v>
      </c>
      <c r="Q25" s="11" t="s">
        <v>183</v>
      </c>
    </row>
    <row r="26" ht="67.5" spans="1:17">
      <c r="A26" s="10">
        <f t="shared" si="2"/>
        <v>23</v>
      </c>
      <c r="B26" s="10" t="s">
        <v>1376</v>
      </c>
      <c r="C26" s="10" t="s">
        <v>197</v>
      </c>
      <c r="D26" s="10" t="s">
        <v>198</v>
      </c>
      <c r="E26" s="10" t="s">
        <v>199</v>
      </c>
      <c r="F26" s="10" t="s">
        <v>200</v>
      </c>
      <c r="G26" s="10" t="s">
        <v>201</v>
      </c>
      <c r="H26" s="10" t="s">
        <v>202</v>
      </c>
      <c r="I26" s="10">
        <v>5000</v>
      </c>
      <c r="J26" s="10">
        <v>5000</v>
      </c>
      <c r="K26" s="10"/>
      <c r="L26" s="10"/>
      <c r="M26" s="10"/>
      <c r="N26" s="10"/>
      <c r="O26" s="10" t="s">
        <v>65</v>
      </c>
      <c r="P26" s="10" t="s">
        <v>1405</v>
      </c>
      <c r="Q26" s="11" t="s">
        <v>204</v>
      </c>
    </row>
    <row r="27" ht="68.25" spans="1:17">
      <c r="A27" s="10">
        <f t="shared" si="2"/>
        <v>24</v>
      </c>
      <c r="B27" s="10" t="s">
        <v>1376</v>
      </c>
      <c r="C27" s="10" t="s">
        <v>206</v>
      </c>
      <c r="D27" s="10" t="s">
        <v>207</v>
      </c>
      <c r="E27" s="10" t="s">
        <v>199</v>
      </c>
      <c r="F27" s="10" t="s">
        <v>208</v>
      </c>
      <c r="G27" s="10" t="s">
        <v>209</v>
      </c>
      <c r="H27" s="10" t="s">
        <v>202</v>
      </c>
      <c r="I27" s="10">
        <v>5000</v>
      </c>
      <c r="J27" s="10">
        <v>5000</v>
      </c>
      <c r="K27" s="10"/>
      <c r="L27" s="10"/>
      <c r="M27" s="10"/>
      <c r="N27" s="10"/>
      <c r="O27" s="10" t="s">
        <v>65</v>
      </c>
      <c r="P27" s="10" t="s">
        <v>1406</v>
      </c>
      <c r="Q27" s="11" t="s">
        <v>204</v>
      </c>
    </row>
    <row r="28" ht="68.25" spans="1:17">
      <c r="A28" s="10">
        <f t="shared" si="2"/>
        <v>25</v>
      </c>
      <c r="B28" s="10" t="s">
        <v>1376</v>
      </c>
      <c r="C28" s="10" t="s">
        <v>212</v>
      </c>
      <c r="D28" s="10" t="s">
        <v>213</v>
      </c>
      <c r="E28" s="10" t="s">
        <v>150</v>
      </c>
      <c r="F28" s="10" t="s">
        <v>214</v>
      </c>
      <c r="G28" s="10" t="s">
        <v>215</v>
      </c>
      <c r="H28" s="10" t="s">
        <v>216</v>
      </c>
      <c r="I28" s="10">
        <v>15000</v>
      </c>
      <c r="J28" s="10">
        <v>15000</v>
      </c>
      <c r="K28" s="10"/>
      <c r="L28" s="10"/>
      <c r="M28" s="10"/>
      <c r="N28" s="10"/>
      <c r="O28" s="10" t="s">
        <v>65</v>
      </c>
      <c r="P28" s="10" t="s">
        <v>1407</v>
      </c>
      <c r="Q28" s="11" t="s">
        <v>218</v>
      </c>
    </row>
    <row r="29" ht="67.5" spans="1:17">
      <c r="A29" s="10">
        <f t="shared" si="2"/>
        <v>26</v>
      </c>
      <c r="B29" s="10" t="s">
        <v>1376</v>
      </c>
      <c r="C29" s="10" t="s">
        <v>220</v>
      </c>
      <c r="D29" s="10" t="s">
        <v>221</v>
      </c>
      <c r="E29" s="10" t="s">
        <v>222</v>
      </c>
      <c r="F29" s="10" t="s">
        <v>223</v>
      </c>
      <c r="G29" s="10" t="s">
        <v>224</v>
      </c>
      <c r="H29" s="10" t="s">
        <v>225</v>
      </c>
      <c r="I29" s="10">
        <v>600</v>
      </c>
      <c r="J29" s="10">
        <v>600</v>
      </c>
      <c r="K29" s="10"/>
      <c r="L29" s="10"/>
      <c r="M29" s="10"/>
      <c r="N29" s="10"/>
      <c r="O29" s="10" t="s">
        <v>65</v>
      </c>
      <c r="P29" s="10" t="s">
        <v>1408</v>
      </c>
      <c r="Q29" s="11" t="s">
        <v>227</v>
      </c>
    </row>
    <row r="30" ht="67.5" spans="1:17">
      <c r="A30" s="10">
        <f t="shared" si="2"/>
        <v>27</v>
      </c>
      <c r="B30" s="10" t="s">
        <v>1376</v>
      </c>
      <c r="C30" s="10" t="s">
        <v>229</v>
      </c>
      <c r="D30" s="10" t="s">
        <v>230</v>
      </c>
      <c r="E30" s="10" t="s">
        <v>231</v>
      </c>
      <c r="F30" s="10" t="s">
        <v>232</v>
      </c>
      <c r="G30" s="10" t="s">
        <v>233</v>
      </c>
      <c r="H30" s="10" t="s">
        <v>175</v>
      </c>
      <c r="I30" s="10">
        <v>12000</v>
      </c>
      <c r="J30" s="10">
        <v>12000</v>
      </c>
      <c r="K30" s="10"/>
      <c r="L30" s="10"/>
      <c r="M30" s="10"/>
      <c r="N30" s="10"/>
      <c r="O30" s="10" t="s">
        <v>65</v>
      </c>
      <c r="P30" s="10" t="s">
        <v>1409</v>
      </c>
      <c r="Q30" s="11" t="s">
        <v>235</v>
      </c>
    </row>
    <row r="31" ht="67.5" spans="1:17">
      <c r="A31" s="10">
        <f t="shared" si="2"/>
        <v>28</v>
      </c>
      <c r="B31" s="10" t="s">
        <v>1376</v>
      </c>
      <c r="C31" s="10" t="s">
        <v>237</v>
      </c>
      <c r="D31" s="10" t="s">
        <v>238</v>
      </c>
      <c r="E31" s="10" t="s">
        <v>199</v>
      </c>
      <c r="F31" s="10" t="s">
        <v>239</v>
      </c>
      <c r="G31" s="10" t="s">
        <v>240</v>
      </c>
      <c r="H31" s="14" t="s">
        <v>241</v>
      </c>
      <c r="I31" s="10">
        <v>65600</v>
      </c>
      <c r="J31" s="10">
        <v>65000</v>
      </c>
      <c r="K31" s="10"/>
      <c r="L31" s="10">
        <v>600</v>
      </c>
      <c r="M31" s="10"/>
      <c r="N31" s="10"/>
      <c r="O31" s="10" t="s">
        <v>65</v>
      </c>
      <c r="P31" s="10" t="s">
        <v>1410</v>
      </c>
      <c r="Q31" s="11" t="s">
        <v>243</v>
      </c>
    </row>
    <row r="32" ht="67.5" spans="1:17">
      <c r="A32" s="10">
        <f t="shared" si="2"/>
        <v>29</v>
      </c>
      <c r="B32" s="10" t="s">
        <v>1376</v>
      </c>
      <c r="C32" s="10" t="s">
        <v>245</v>
      </c>
      <c r="D32" s="10" t="s">
        <v>50</v>
      </c>
      <c r="E32" s="10" t="s">
        <v>180</v>
      </c>
      <c r="F32" s="10" t="s">
        <v>246</v>
      </c>
      <c r="G32" s="10" t="s">
        <v>246</v>
      </c>
      <c r="H32" s="10" t="s">
        <v>53</v>
      </c>
      <c r="I32" s="10">
        <v>860</v>
      </c>
      <c r="J32" s="10"/>
      <c r="K32" s="10"/>
      <c r="L32" s="10"/>
      <c r="M32" s="10"/>
      <c r="N32" s="10">
        <v>860</v>
      </c>
      <c r="O32" s="10" t="s">
        <v>54</v>
      </c>
      <c r="P32" s="10" t="s">
        <v>1411</v>
      </c>
      <c r="Q32" s="11" t="s">
        <v>248</v>
      </c>
    </row>
    <row r="33" ht="67.5" spans="1:17">
      <c r="A33" s="10">
        <f t="shared" si="2"/>
        <v>30</v>
      </c>
      <c r="B33" s="10" t="s">
        <v>1376</v>
      </c>
      <c r="C33" s="10" t="s">
        <v>250</v>
      </c>
      <c r="D33" s="10" t="s">
        <v>50</v>
      </c>
      <c r="E33" s="10" t="s">
        <v>180</v>
      </c>
      <c r="F33" s="10" t="s">
        <v>251</v>
      </c>
      <c r="G33" s="10" t="s">
        <v>251</v>
      </c>
      <c r="H33" s="10" t="s">
        <v>53</v>
      </c>
      <c r="I33" s="10">
        <v>260</v>
      </c>
      <c r="J33" s="10"/>
      <c r="K33" s="10"/>
      <c r="L33" s="10"/>
      <c r="M33" s="10"/>
      <c r="N33" s="10">
        <v>260</v>
      </c>
      <c r="O33" s="10" t="s">
        <v>54</v>
      </c>
      <c r="P33" s="10" t="s">
        <v>1412</v>
      </c>
      <c r="Q33" s="11" t="s">
        <v>253</v>
      </c>
    </row>
    <row r="34" ht="67.5" spans="1:17">
      <c r="A34" s="10">
        <f t="shared" si="2"/>
        <v>31</v>
      </c>
      <c r="B34" s="10" t="s">
        <v>1376</v>
      </c>
      <c r="C34" s="10" t="s">
        <v>255</v>
      </c>
      <c r="D34" s="10" t="s">
        <v>50</v>
      </c>
      <c r="E34" s="10" t="s">
        <v>180</v>
      </c>
      <c r="F34" s="10" t="s">
        <v>256</v>
      </c>
      <c r="G34" s="10" t="s">
        <v>256</v>
      </c>
      <c r="H34" s="10" t="s">
        <v>53</v>
      </c>
      <c r="I34" s="10">
        <v>400</v>
      </c>
      <c r="J34" s="10"/>
      <c r="K34" s="10"/>
      <c r="L34" s="10"/>
      <c r="M34" s="10"/>
      <c r="N34" s="10">
        <v>400</v>
      </c>
      <c r="O34" s="10" t="s">
        <v>54</v>
      </c>
      <c r="P34" s="10" t="s">
        <v>1413</v>
      </c>
      <c r="Q34" s="11" t="s">
        <v>258</v>
      </c>
    </row>
    <row r="35" ht="67.5" spans="1:17">
      <c r="A35" s="10">
        <f t="shared" ref="A35:A44" si="3">ROW()-3</f>
        <v>32</v>
      </c>
      <c r="B35" s="10" t="s">
        <v>1376</v>
      </c>
      <c r="C35" s="10" t="s">
        <v>260</v>
      </c>
      <c r="D35" s="10" t="s">
        <v>50</v>
      </c>
      <c r="E35" s="10" t="s">
        <v>180</v>
      </c>
      <c r="F35" s="10" t="s">
        <v>261</v>
      </c>
      <c r="G35" s="10" t="s">
        <v>261</v>
      </c>
      <c r="H35" s="10" t="s">
        <v>53</v>
      </c>
      <c r="I35" s="10">
        <v>770</v>
      </c>
      <c r="J35" s="10"/>
      <c r="K35" s="10"/>
      <c r="L35" s="10"/>
      <c r="M35" s="10"/>
      <c r="N35" s="10">
        <v>770</v>
      </c>
      <c r="O35" s="10" t="s">
        <v>54</v>
      </c>
      <c r="P35" s="10" t="s">
        <v>1414</v>
      </c>
      <c r="Q35" s="11" t="s">
        <v>263</v>
      </c>
    </row>
    <row r="36" ht="67.5" spans="1:17">
      <c r="A36" s="10">
        <f t="shared" si="3"/>
        <v>33</v>
      </c>
      <c r="B36" s="10" t="s">
        <v>1376</v>
      </c>
      <c r="C36" s="10" t="s">
        <v>265</v>
      </c>
      <c r="D36" s="10" t="s">
        <v>50</v>
      </c>
      <c r="E36" s="10" t="s">
        <v>180</v>
      </c>
      <c r="F36" s="10" t="s">
        <v>266</v>
      </c>
      <c r="G36" s="10" t="s">
        <v>266</v>
      </c>
      <c r="H36" s="10" t="s">
        <v>53</v>
      </c>
      <c r="I36" s="10">
        <v>300</v>
      </c>
      <c r="J36" s="10"/>
      <c r="K36" s="10"/>
      <c r="L36" s="10"/>
      <c r="M36" s="10"/>
      <c r="N36" s="10">
        <v>300</v>
      </c>
      <c r="O36" s="10" t="s">
        <v>54</v>
      </c>
      <c r="P36" s="10" t="s">
        <v>1415</v>
      </c>
      <c r="Q36" s="11" t="s">
        <v>248</v>
      </c>
    </row>
    <row r="37" ht="67.5" spans="1:17">
      <c r="A37" s="10">
        <f t="shared" si="3"/>
        <v>34</v>
      </c>
      <c r="B37" s="10" t="s">
        <v>1376</v>
      </c>
      <c r="C37" s="10" t="s">
        <v>269</v>
      </c>
      <c r="D37" s="10" t="s">
        <v>270</v>
      </c>
      <c r="E37" s="10" t="s">
        <v>271</v>
      </c>
      <c r="F37" s="10" t="s">
        <v>272</v>
      </c>
      <c r="G37" s="10" t="s">
        <v>273</v>
      </c>
      <c r="H37" s="10" t="s">
        <v>53</v>
      </c>
      <c r="I37" s="10">
        <v>390</v>
      </c>
      <c r="J37" s="10"/>
      <c r="K37" s="10"/>
      <c r="L37" s="10">
        <v>280</v>
      </c>
      <c r="M37" s="10"/>
      <c r="N37" s="10">
        <v>110</v>
      </c>
      <c r="O37" s="10" t="s">
        <v>54</v>
      </c>
      <c r="P37" s="10" t="s">
        <v>1416</v>
      </c>
      <c r="Q37" s="11" t="s">
        <v>275</v>
      </c>
    </row>
    <row r="38" ht="67.5" spans="1:17">
      <c r="A38" s="10">
        <f t="shared" si="3"/>
        <v>35</v>
      </c>
      <c r="B38" s="10" t="s">
        <v>1376</v>
      </c>
      <c r="C38" s="10" t="s">
        <v>1224</v>
      </c>
      <c r="D38" s="10" t="s">
        <v>207</v>
      </c>
      <c r="E38" s="10" t="s">
        <v>222</v>
      </c>
      <c r="F38" s="10" t="s">
        <v>1226</v>
      </c>
      <c r="G38" s="10" t="s">
        <v>1227</v>
      </c>
      <c r="H38" s="10" t="s">
        <v>1417</v>
      </c>
      <c r="I38" s="10">
        <v>6000</v>
      </c>
      <c r="J38" s="10">
        <v>6000</v>
      </c>
      <c r="K38" s="10"/>
      <c r="L38" s="10"/>
      <c r="M38" s="10"/>
      <c r="N38" s="10"/>
      <c r="O38" s="10" t="s">
        <v>65</v>
      </c>
      <c r="P38" s="10" t="s">
        <v>1418</v>
      </c>
      <c r="Q38" s="10" t="s">
        <v>306</v>
      </c>
    </row>
    <row r="39" ht="108" spans="1:17">
      <c r="A39" s="10">
        <f t="shared" si="3"/>
        <v>36</v>
      </c>
      <c r="B39" s="10" t="s">
        <v>1376</v>
      </c>
      <c r="C39" s="10" t="s">
        <v>277</v>
      </c>
      <c r="D39" s="10" t="s">
        <v>278</v>
      </c>
      <c r="E39" s="10" t="s">
        <v>61</v>
      </c>
      <c r="F39" s="10" t="s">
        <v>279</v>
      </c>
      <c r="G39" s="10" t="s">
        <v>280</v>
      </c>
      <c r="H39" s="10" t="s">
        <v>53</v>
      </c>
      <c r="I39" s="10">
        <v>500</v>
      </c>
      <c r="J39" s="10"/>
      <c r="K39" s="10"/>
      <c r="L39" s="10">
        <v>500</v>
      </c>
      <c r="M39" s="10"/>
      <c r="N39" s="10"/>
      <c r="O39" s="10" t="s">
        <v>54</v>
      </c>
      <c r="P39" s="10" t="s">
        <v>1419</v>
      </c>
      <c r="Q39" s="10" t="s">
        <v>282</v>
      </c>
    </row>
    <row r="40" ht="68.25" spans="1:17">
      <c r="A40" s="10">
        <f t="shared" si="3"/>
        <v>37</v>
      </c>
      <c r="B40" s="10" t="s">
        <v>1376</v>
      </c>
      <c r="C40" s="10" t="s">
        <v>284</v>
      </c>
      <c r="D40" s="10" t="s">
        <v>285</v>
      </c>
      <c r="E40" s="10" t="s">
        <v>271</v>
      </c>
      <c r="F40" s="10" t="s">
        <v>286</v>
      </c>
      <c r="G40" s="10" t="s">
        <v>287</v>
      </c>
      <c r="H40" s="10" t="s">
        <v>53</v>
      </c>
      <c r="I40" s="10">
        <v>2000</v>
      </c>
      <c r="J40" s="10"/>
      <c r="K40" s="10"/>
      <c r="L40" s="10"/>
      <c r="M40" s="10"/>
      <c r="N40" s="10">
        <v>2000</v>
      </c>
      <c r="O40" s="10" t="s">
        <v>54</v>
      </c>
      <c r="P40" s="10" t="s">
        <v>1420</v>
      </c>
      <c r="Q40" s="10" t="s">
        <v>289</v>
      </c>
    </row>
    <row r="41" ht="68.25" spans="1:17">
      <c r="A41" s="10">
        <f t="shared" si="3"/>
        <v>38</v>
      </c>
      <c r="B41" s="10" t="s">
        <v>1376</v>
      </c>
      <c r="C41" s="10" t="s">
        <v>291</v>
      </c>
      <c r="D41" s="10" t="s">
        <v>292</v>
      </c>
      <c r="E41" s="10" t="s">
        <v>293</v>
      </c>
      <c r="F41" s="10" t="s">
        <v>294</v>
      </c>
      <c r="G41" s="10" t="s">
        <v>295</v>
      </c>
      <c r="H41" s="10" t="s">
        <v>53</v>
      </c>
      <c r="I41" s="10">
        <v>300</v>
      </c>
      <c r="J41" s="10"/>
      <c r="K41" s="10"/>
      <c r="L41" s="10">
        <v>300</v>
      </c>
      <c r="M41" s="10"/>
      <c r="N41" s="10"/>
      <c r="O41" s="10" t="s">
        <v>54</v>
      </c>
      <c r="P41" s="10" t="s">
        <v>1421</v>
      </c>
      <c r="Q41" s="10" t="s">
        <v>297</v>
      </c>
    </row>
    <row r="42" ht="67.5" spans="1:17">
      <c r="A42" s="10">
        <f t="shared" si="3"/>
        <v>39</v>
      </c>
      <c r="B42" s="10" t="s">
        <v>1376</v>
      </c>
      <c r="C42" s="10" t="s">
        <v>299</v>
      </c>
      <c r="D42" s="10" t="s">
        <v>300</v>
      </c>
      <c r="E42" s="10" t="s">
        <v>301</v>
      </c>
      <c r="F42" s="27" t="s">
        <v>302</v>
      </c>
      <c r="G42" s="10" t="s">
        <v>303</v>
      </c>
      <c r="H42" s="10" t="s">
        <v>304</v>
      </c>
      <c r="I42" s="10">
        <v>11300</v>
      </c>
      <c r="J42" s="10">
        <v>11300</v>
      </c>
      <c r="K42" s="10"/>
      <c r="L42" s="10"/>
      <c r="M42" s="10"/>
      <c r="N42" s="10"/>
      <c r="O42" s="10" t="s">
        <v>65</v>
      </c>
      <c r="P42" s="10" t="s">
        <v>1422</v>
      </c>
      <c r="Q42" s="10" t="s">
        <v>306</v>
      </c>
    </row>
    <row r="43" ht="67.5" spans="1:18">
      <c r="A43" s="10">
        <f t="shared" si="3"/>
        <v>40</v>
      </c>
      <c r="B43" s="10" t="s">
        <v>1376</v>
      </c>
      <c r="C43" s="10" t="s">
        <v>308</v>
      </c>
      <c r="D43" s="10" t="s">
        <v>309</v>
      </c>
      <c r="E43" s="10" t="s">
        <v>310</v>
      </c>
      <c r="F43" s="10" t="s">
        <v>311</v>
      </c>
      <c r="G43" s="10" t="s">
        <v>312</v>
      </c>
      <c r="H43" s="10" t="s">
        <v>313</v>
      </c>
      <c r="I43" s="10">
        <v>5000</v>
      </c>
      <c r="J43" s="10">
        <v>5000</v>
      </c>
      <c r="K43" s="10"/>
      <c r="L43" s="10"/>
      <c r="M43" s="10"/>
      <c r="N43" s="10"/>
      <c r="O43" s="10" t="s">
        <v>65</v>
      </c>
      <c r="P43" s="10" t="s">
        <v>1423</v>
      </c>
      <c r="Q43" s="10" t="s">
        <v>315</v>
      </c>
      <c r="R43" s="11"/>
    </row>
    <row r="44" ht="67.5" spans="1:18">
      <c r="A44" s="10">
        <f t="shared" si="3"/>
        <v>41</v>
      </c>
      <c r="B44" s="10" t="s">
        <v>1376</v>
      </c>
      <c r="C44" s="10" t="s">
        <v>317</v>
      </c>
      <c r="D44" s="10" t="s">
        <v>318</v>
      </c>
      <c r="E44" s="10" t="s">
        <v>319</v>
      </c>
      <c r="F44" s="10" t="s">
        <v>320</v>
      </c>
      <c r="G44" s="10" t="s">
        <v>321</v>
      </c>
      <c r="H44" s="10" t="s">
        <v>225</v>
      </c>
      <c r="I44" s="10">
        <v>1200</v>
      </c>
      <c r="J44" s="10">
        <v>1200</v>
      </c>
      <c r="K44" s="10"/>
      <c r="L44" s="10"/>
      <c r="M44" s="10"/>
      <c r="N44" s="10"/>
      <c r="O44" s="10" t="s">
        <v>65</v>
      </c>
      <c r="P44" s="10" t="s">
        <v>1424</v>
      </c>
      <c r="Q44" s="10" t="s">
        <v>323</v>
      </c>
      <c r="R44" s="11"/>
    </row>
    <row r="45" ht="81" spans="1:18">
      <c r="A45" s="10">
        <f t="shared" ref="A45:A54" si="4">ROW()-3</f>
        <v>42</v>
      </c>
      <c r="B45" s="10" t="s">
        <v>1376</v>
      </c>
      <c r="C45" s="10" t="s">
        <v>325</v>
      </c>
      <c r="D45" s="10" t="s">
        <v>326</v>
      </c>
      <c r="E45" s="10" t="s">
        <v>199</v>
      </c>
      <c r="F45" s="10" t="s">
        <v>327</v>
      </c>
      <c r="G45" s="10" t="s">
        <v>328</v>
      </c>
      <c r="H45" s="10" t="s">
        <v>200</v>
      </c>
      <c r="I45" s="10">
        <v>5000</v>
      </c>
      <c r="J45" s="10">
        <v>5000</v>
      </c>
      <c r="K45" s="10"/>
      <c r="L45" s="10"/>
      <c r="M45" s="10"/>
      <c r="N45" s="10"/>
      <c r="O45" s="10" t="s">
        <v>65</v>
      </c>
      <c r="P45" s="10" t="s">
        <v>1425</v>
      </c>
      <c r="Q45" s="10" t="s">
        <v>330</v>
      </c>
      <c r="R45" s="11"/>
    </row>
    <row r="46" ht="67.5" spans="1:18">
      <c r="A46" s="10">
        <f t="shared" si="4"/>
        <v>43</v>
      </c>
      <c r="B46" s="10" t="s">
        <v>1376</v>
      </c>
      <c r="C46" s="10" t="s">
        <v>332</v>
      </c>
      <c r="D46" s="10" t="s">
        <v>318</v>
      </c>
      <c r="E46" s="10" t="s">
        <v>333</v>
      </c>
      <c r="F46" s="10" t="s">
        <v>320</v>
      </c>
      <c r="G46" s="10" t="s">
        <v>321</v>
      </c>
      <c r="H46" s="10" t="s">
        <v>334</v>
      </c>
      <c r="I46" s="10">
        <v>50</v>
      </c>
      <c r="J46" s="10"/>
      <c r="K46" s="10"/>
      <c r="L46" s="10">
        <v>10</v>
      </c>
      <c r="M46" s="10">
        <v>10</v>
      </c>
      <c r="N46" s="10">
        <v>30</v>
      </c>
      <c r="O46" s="10" t="s">
        <v>54</v>
      </c>
      <c r="P46" s="10" t="s">
        <v>1426</v>
      </c>
      <c r="Q46" s="10" t="s">
        <v>336</v>
      </c>
      <c r="R46" s="10"/>
    </row>
    <row r="47" ht="81" spans="1:18">
      <c r="A47" s="10">
        <f t="shared" si="4"/>
        <v>44</v>
      </c>
      <c r="B47" s="10" t="s">
        <v>1376</v>
      </c>
      <c r="C47" s="25" t="s">
        <v>299</v>
      </c>
      <c r="D47" s="25" t="s">
        <v>292</v>
      </c>
      <c r="E47" s="25" t="s">
        <v>338</v>
      </c>
      <c r="F47" s="25" t="s">
        <v>339</v>
      </c>
      <c r="G47" s="25" t="s">
        <v>340</v>
      </c>
      <c r="H47" s="25" t="s">
        <v>53</v>
      </c>
      <c r="I47" s="25">
        <v>504</v>
      </c>
      <c r="J47" s="25"/>
      <c r="K47" s="25"/>
      <c r="L47" s="25">
        <v>107</v>
      </c>
      <c r="M47" s="25">
        <v>274</v>
      </c>
      <c r="N47" s="25">
        <v>123</v>
      </c>
      <c r="O47" s="25" t="s">
        <v>54</v>
      </c>
      <c r="P47" s="25" t="s">
        <v>1427</v>
      </c>
      <c r="Q47" s="25" t="s">
        <v>342</v>
      </c>
      <c r="R47" s="25"/>
    </row>
    <row r="48" ht="67.5" spans="1:18">
      <c r="A48" s="10">
        <f t="shared" si="4"/>
        <v>45</v>
      </c>
      <c r="B48" s="10" t="s">
        <v>1376</v>
      </c>
      <c r="C48" s="10" t="s">
        <v>344</v>
      </c>
      <c r="D48" s="10" t="s">
        <v>345</v>
      </c>
      <c r="E48" s="10" t="s">
        <v>293</v>
      </c>
      <c r="F48" s="10" t="s">
        <v>200</v>
      </c>
      <c r="G48" s="10" t="s">
        <v>201</v>
      </c>
      <c r="H48" s="10" t="s">
        <v>53</v>
      </c>
      <c r="I48" s="10">
        <v>300</v>
      </c>
      <c r="J48" s="10"/>
      <c r="K48" s="10"/>
      <c r="L48" s="10">
        <v>300</v>
      </c>
      <c r="M48" s="10"/>
      <c r="N48" s="10"/>
      <c r="O48" s="10" t="s">
        <v>54</v>
      </c>
      <c r="P48" s="10" t="s">
        <v>1428</v>
      </c>
      <c r="Q48" s="10" t="s">
        <v>347</v>
      </c>
      <c r="R48" s="10"/>
    </row>
    <row r="49" ht="67.5" spans="1:18">
      <c r="A49" s="10">
        <f t="shared" si="4"/>
        <v>46</v>
      </c>
      <c r="B49" s="10" t="s">
        <v>1376</v>
      </c>
      <c r="C49" s="10" t="s">
        <v>191</v>
      </c>
      <c r="D49" s="10" t="s">
        <v>50</v>
      </c>
      <c r="E49" s="10" t="s">
        <v>192</v>
      </c>
      <c r="F49" s="10" t="s">
        <v>193</v>
      </c>
      <c r="G49" s="10" t="s">
        <v>193</v>
      </c>
      <c r="H49" s="10" t="s">
        <v>53</v>
      </c>
      <c r="I49" s="10">
        <v>2310</v>
      </c>
      <c r="J49" s="10"/>
      <c r="K49" s="10"/>
      <c r="L49" s="10"/>
      <c r="M49" s="10"/>
      <c r="N49" s="10">
        <v>2310</v>
      </c>
      <c r="O49" s="10" t="s">
        <v>1429</v>
      </c>
      <c r="P49" s="10" t="s">
        <v>1430</v>
      </c>
      <c r="Q49" s="10" t="s">
        <v>1431</v>
      </c>
      <c r="R49" s="10"/>
    </row>
    <row r="50" ht="67.5" spans="1:18">
      <c r="A50" s="10">
        <f t="shared" si="4"/>
        <v>47</v>
      </c>
      <c r="B50" s="10" t="s">
        <v>1376</v>
      </c>
      <c r="C50" s="10" t="s">
        <v>359</v>
      </c>
      <c r="D50" s="10" t="s">
        <v>360</v>
      </c>
      <c r="E50" s="10" t="s">
        <v>361</v>
      </c>
      <c r="F50" s="10" t="s">
        <v>362</v>
      </c>
      <c r="G50" s="10" t="s">
        <v>363</v>
      </c>
      <c r="H50" s="10" t="s">
        <v>53</v>
      </c>
      <c r="I50" s="10">
        <v>500</v>
      </c>
      <c r="J50" s="10"/>
      <c r="K50" s="10"/>
      <c r="L50" s="10"/>
      <c r="M50" s="10"/>
      <c r="N50" s="10">
        <v>500</v>
      </c>
      <c r="O50" s="10" t="s">
        <v>54</v>
      </c>
      <c r="P50" s="10" t="s">
        <v>1432</v>
      </c>
      <c r="Q50" s="10" t="s">
        <v>352</v>
      </c>
      <c r="R50" s="10"/>
    </row>
    <row r="51" ht="67.5" spans="1:18">
      <c r="A51" s="10">
        <f t="shared" si="4"/>
        <v>48</v>
      </c>
      <c r="B51" s="10" t="s">
        <v>1376</v>
      </c>
      <c r="C51" s="10" t="s">
        <v>366</v>
      </c>
      <c r="D51" s="10" t="s">
        <v>367</v>
      </c>
      <c r="E51" s="10" t="s">
        <v>192</v>
      </c>
      <c r="F51" s="10" t="s">
        <v>368</v>
      </c>
      <c r="G51" s="10" t="s">
        <v>369</v>
      </c>
      <c r="H51" s="10" t="s">
        <v>53</v>
      </c>
      <c r="I51" s="10">
        <v>60</v>
      </c>
      <c r="J51" s="10"/>
      <c r="K51" s="10"/>
      <c r="L51" s="10"/>
      <c r="M51" s="10">
        <v>10</v>
      </c>
      <c r="N51" s="10">
        <v>50</v>
      </c>
      <c r="O51" s="10" t="s">
        <v>54</v>
      </c>
      <c r="P51" s="10" t="s">
        <v>1433</v>
      </c>
      <c r="Q51" s="10" t="s">
        <v>371</v>
      </c>
      <c r="R51" s="10"/>
    </row>
    <row r="52" ht="67.5" spans="1:18">
      <c r="A52" s="10">
        <f t="shared" si="4"/>
        <v>49</v>
      </c>
      <c r="B52" s="10" t="s">
        <v>1376</v>
      </c>
      <c r="C52" s="10" t="s">
        <v>373</v>
      </c>
      <c r="D52" s="10" t="s">
        <v>374</v>
      </c>
      <c r="E52" s="10" t="s">
        <v>116</v>
      </c>
      <c r="F52" s="10" t="s">
        <v>375</v>
      </c>
      <c r="G52" s="10" t="s">
        <v>376</v>
      </c>
      <c r="H52" s="10" t="s">
        <v>53</v>
      </c>
      <c r="I52" s="10">
        <v>50</v>
      </c>
      <c r="J52" s="10"/>
      <c r="K52" s="10"/>
      <c r="L52" s="10"/>
      <c r="M52" s="10"/>
      <c r="N52" s="10">
        <v>50</v>
      </c>
      <c r="O52" s="10" t="s">
        <v>54</v>
      </c>
      <c r="P52" s="10" t="s">
        <v>1434</v>
      </c>
      <c r="Q52" s="10" t="s">
        <v>371</v>
      </c>
      <c r="R52" s="10"/>
    </row>
    <row r="53" ht="81" spans="1:19">
      <c r="A53" s="10">
        <f t="shared" si="4"/>
        <v>50</v>
      </c>
      <c r="B53" s="10" t="s">
        <v>1376</v>
      </c>
      <c r="C53" s="14" t="s">
        <v>394</v>
      </c>
      <c r="D53" s="10" t="s">
        <v>395</v>
      </c>
      <c r="E53" s="10" t="s">
        <v>396</v>
      </c>
      <c r="F53" s="10" t="s">
        <v>397</v>
      </c>
      <c r="G53" s="10" t="s">
        <v>398</v>
      </c>
      <c r="H53" s="10" t="s">
        <v>399</v>
      </c>
      <c r="I53" s="10">
        <v>122927</v>
      </c>
      <c r="J53" s="10">
        <v>122927</v>
      </c>
      <c r="K53" s="10"/>
      <c r="L53" s="10"/>
      <c r="M53" s="10"/>
      <c r="N53" s="10"/>
      <c r="O53" s="10" t="s">
        <v>65</v>
      </c>
      <c r="P53" s="10" t="s">
        <v>1435</v>
      </c>
      <c r="Q53" s="10" t="s">
        <v>401</v>
      </c>
      <c r="R53" s="10"/>
      <c r="S53" s="2"/>
    </row>
    <row r="54" ht="94.5" spans="1:17">
      <c r="A54" s="10">
        <f t="shared" si="4"/>
        <v>51</v>
      </c>
      <c r="B54" s="10" t="s">
        <v>1376</v>
      </c>
      <c r="C54" s="11" t="s">
        <v>403</v>
      </c>
      <c r="D54" s="11" t="s">
        <v>404</v>
      </c>
      <c r="E54" s="11" t="s">
        <v>405</v>
      </c>
      <c r="F54" s="11" t="s">
        <v>406</v>
      </c>
      <c r="G54" s="11" t="s">
        <v>407</v>
      </c>
      <c r="H54" s="11" t="s">
        <v>408</v>
      </c>
      <c r="I54" s="11">
        <v>7000</v>
      </c>
      <c r="J54" s="11">
        <v>7000</v>
      </c>
      <c r="K54" s="11"/>
      <c r="L54" s="11"/>
      <c r="M54" s="11"/>
      <c r="N54" s="11"/>
      <c r="O54" s="11" t="s">
        <v>65</v>
      </c>
      <c r="P54" s="11" t="s">
        <v>1436</v>
      </c>
      <c r="Q54" s="11" t="s">
        <v>410</v>
      </c>
    </row>
    <row r="55" ht="81" spans="1:17">
      <c r="A55" s="10">
        <f t="shared" ref="A55:A64" si="5">ROW()-3</f>
        <v>52</v>
      </c>
      <c r="B55" s="10" t="s">
        <v>1376</v>
      </c>
      <c r="C55" s="11" t="s">
        <v>412</v>
      </c>
      <c r="D55" s="11" t="s">
        <v>50</v>
      </c>
      <c r="E55" s="11" t="s">
        <v>180</v>
      </c>
      <c r="F55" s="11" t="s">
        <v>413</v>
      </c>
      <c r="G55" s="11" t="s">
        <v>413</v>
      </c>
      <c r="H55" s="11" t="s">
        <v>414</v>
      </c>
      <c r="I55" s="11">
        <v>1000</v>
      </c>
      <c r="J55" s="11"/>
      <c r="K55" s="11"/>
      <c r="L55" s="11"/>
      <c r="M55" s="11">
        <v>1000</v>
      </c>
      <c r="N55" s="11"/>
      <c r="O55" s="11" t="s">
        <v>54</v>
      </c>
      <c r="P55" s="11" t="s">
        <v>1437</v>
      </c>
      <c r="Q55" s="11" t="s">
        <v>416</v>
      </c>
    </row>
    <row r="56" ht="67.5" spans="1:17">
      <c r="A56" s="10">
        <f t="shared" si="5"/>
        <v>53</v>
      </c>
      <c r="B56" s="10" t="s">
        <v>1376</v>
      </c>
      <c r="C56" s="11" t="s">
        <v>418</v>
      </c>
      <c r="D56" s="11" t="s">
        <v>419</v>
      </c>
      <c r="E56" s="11" t="s">
        <v>333</v>
      </c>
      <c r="F56" s="11" t="s">
        <v>420</v>
      </c>
      <c r="G56" s="11" t="s">
        <v>421</v>
      </c>
      <c r="H56" s="11" t="s">
        <v>422</v>
      </c>
      <c r="I56" s="11">
        <v>4000</v>
      </c>
      <c r="J56" s="11"/>
      <c r="K56" s="11"/>
      <c r="L56" s="11">
        <v>2000</v>
      </c>
      <c r="M56" s="11">
        <v>1000</v>
      </c>
      <c r="N56" s="11">
        <v>1000</v>
      </c>
      <c r="O56" s="11" t="s">
        <v>54</v>
      </c>
      <c r="P56" s="11" t="s">
        <v>1438</v>
      </c>
      <c r="Q56" s="11" t="s">
        <v>424</v>
      </c>
    </row>
    <row r="57" ht="81" spans="1:17">
      <c r="A57" s="10">
        <f t="shared" si="5"/>
        <v>54</v>
      </c>
      <c r="B57" s="10" t="s">
        <v>1376</v>
      </c>
      <c r="C57" s="11" t="s">
        <v>426</v>
      </c>
      <c r="D57" s="11" t="s">
        <v>90</v>
      </c>
      <c r="E57" s="11" t="s">
        <v>427</v>
      </c>
      <c r="F57" s="11" t="s">
        <v>428</v>
      </c>
      <c r="G57" s="11" t="s">
        <v>429</v>
      </c>
      <c r="H57" s="11" t="s">
        <v>53</v>
      </c>
      <c r="I57" s="11">
        <v>400</v>
      </c>
      <c r="J57" s="11"/>
      <c r="K57" s="11"/>
      <c r="L57" s="11">
        <v>200</v>
      </c>
      <c r="M57" s="11">
        <v>200</v>
      </c>
      <c r="N57" s="11"/>
      <c r="O57" s="11" t="s">
        <v>54</v>
      </c>
      <c r="P57" s="11" t="s">
        <v>1439</v>
      </c>
      <c r="Q57" s="11" t="s">
        <v>431</v>
      </c>
    </row>
    <row r="58" ht="81" spans="1:17">
      <c r="A58" s="10">
        <f t="shared" si="5"/>
        <v>55</v>
      </c>
      <c r="B58" s="10" t="s">
        <v>1376</v>
      </c>
      <c r="C58" s="11" t="s">
        <v>433</v>
      </c>
      <c r="D58" s="11" t="s">
        <v>434</v>
      </c>
      <c r="E58" s="11" t="s">
        <v>435</v>
      </c>
      <c r="F58" s="11" t="s">
        <v>436</v>
      </c>
      <c r="G58" s="11" t="s">
        <v>437</v>
      </c>
      <c r="H58" s="11" t="s">
        <v>438</v>
      </c>
      <c r="I58" s="11">
        <v>3000</v>
      </c>
      <c r="J58" s="11">
        <v>3000</v>
      </c>
      <c r="K58" s="11"/>
      <c r="L58" s="11"/>
      <c r="M58" s="11"/>
      <c r="N58" s="11"/>
      <c r="O58" s="11" t="s">
        <v>65</v>
      </c>
      <c r="P58" s="11" t="s">
        <v>1440</v>
      </c>
      <c r="Q58" s="11" t="s">
        <v>440</v>
      </c>
    </row>
    <row r="59" ht="81" spans="1:17">
      <c r="A59" s="10">
        <f t="shared" si="5"/>
        <v>56</v>
      </c>
      <c r="B59" s="10" t="s">
        <v>1376</v>
      </c>
      <c r="C59" s="11" t="s">
        <v>442</v>
      </c>
      <c r="D59" s="11" t="s">
        <v>443</v>
      </c>
      <c r="E59" s="11" t="s">
        <v>444</v>
      </c>
      <c r="F59" s="11" t="s">
        <v>445</v>
      </c>
      <c r="G59" s="11" t="s">
        <v>446</v>
      </c>
      <c r="H59" s="11" t="s">
        <v>94</v>
      </c>
      <c r="I59" s="11">
        <v>1000</v>
      </c>
      <c r="J59" s="11"/>
      <c r="K59" s="11"/>
      <c r="L59" s="11">
        <v>500</v>
      </c>
      <c r="M59" s="11"/>
      <c r="N59" s="11">
        <v>500</v>
      </c>
      <c r="O59" s="11" t="s">
        <v>54</v>
      </c>
      <c r="P59" s="11" t="s">
        <v>1441</v>
      </c>
      <c r="Q59" s="11" t="s">
        <v>448</v>
      </c>
    </row>
    <row r="60" ht="81" spans="1:17">
      <c r="A60" s="10">
        <f t="shared" si="5"/>
        <v>57</v>
      </c>
      <c r="B60" s="10" t="s">
        <v>1376</v>
      </c>
      <c r="C60" s="11" t="s">
        <v>450</v>
      </c>
      <c r="D60" s="11" t="s">
        <v>451</v>
      </c>
      <c r="E60" s="11" t="s">
        <v>452</v>
      </c>
      <c r="F60" s="11" t="s">
        <v>453</v>
      </c>
      <c r="G60" s="11" t="s">
        <v>454</v>
      </c>
      <c r="H60" s="11" t="s">
        <v>53</v>
      </c>
      <c r="I60" s="11">
        <v>3049.64</v>
      </c>
      <c r="J60" s="11"/>
      <c r="K60" s="11"/>
      <c r="L60" s="11">
        <v>3049.64</v>
      </c>
      <c r="M60" s="11"/>
      <c r="N60" s="11"/>
      <c r="O60" s="11" t="s">
        <v>54</v>
      </c>
      <c r="P60" s="11" t="s">
        <v>1442</v>
      </c>
      <c r="Q60" s="11" t="s">
        <v>431</v>
      </c>
    </row>
    <row r="61" ht="81" spans="1:17">
      <c r="A61" s="10">
        <f t="shared" si="5"/>
        <v>58</v>
      </c>
      <c r="B61" s="11" t="s">
        <v>1443</v>
      </c>
      <c r="C61" s="10" t="s">
        <v>106</v>
      </c>
      <c r="D61" s="10" t="s">
        <v>107</v>
      </c>
      <c r="E61" s="10" t="s">
        <v>108</v>
      </c>
      <c r="F61" s="10" t="s">
        <v>109</v>
      </c>
      <c r="G61" s="10" t="s">
        <v>110</v>
      </c>
      <c r="H61" s="11" t="s">
        <v>458</v>
      </c>
      <c r="I61" s="11">
        <v>9500</v>
      </c>
      <c r="J61" s="11">
        <v>9500</v>
      </c>
      <c r="K61" s="11"/>
      <c r="L61" s="11"/>
      <c r="M61" s="11"/>
      <c r="N61" s="11"/>
      <c r="O61" s="11" t="s">
        <v>65</v>
      </c>
      <c r="P61" s="11" t="s">
        <v>1444</v>
      </c>
      <c r="Q61" s="11" t="s">
        <v>460</v>
      </c>
    </row>
    <row r="62" ht="81" spans="1:17">
      <c r="A62" s="10">
        <f t="shared" si="5"/>
        <v>59</v>
      </c>
      <c r="B62" s="10" t="s">
        <v>1376</v>
      </c>
      <c r="C62" s="11" t="s">
        <v>463</v>
      </c>
      <c r="D62" s="11" t="s">
        <v>464</v>
      </c>
      <c r="E62" s="11" t="s">
        <v>465</v>
      </c>
      <c r="F62" s="11" t="s">
        <v>466</v>
      </c>
      <c r="G62" s="11" t="s">
        <v>467</v>
      </c>
      <c r="H62" s="11" t="s">
        <v>53</v>
      </c>
      <c r="I62" s="11">
        <v>450</v>
      </c>
      <c r="J62" s="11"/>
      <c r="K62" s="11"/>
      <c r="L62" s="11">
        <v>450</v>
      </c>
      <c r="M62" s="11"/>
      <c r="N62" s="11"/>
      <c r="O62" s="11" t="s">
        <v>54</v>
      </c>
      <c r="P62" s="11" t="s">
        <v>1445</v>
      </c>
      <c r="Q62" s="11" t="s">
        <v>469</v>
      </c>
    </row>
    <row r="63" ht="81" spans="1:17">
      <c r="A63" s="10">
        <f t="shared" si="5"/>
        <v>60</v>
      </c>
      <c r="B63" s="11" t="s">
        <v>1443</v>
      </c>
      <c r="C63" s="11" t="s">
        <v>229</v>
      </c>
      <c r="D63" s="11" t="s">
        <v>230</v>
      </c>
      <c r="E63" s="11" t="s">
        <v>231</v>
      </c>
      <c r="F63" s="11" t="s">
        <v>232</v>
      </c>
      <c r="G63" s="11" t="s">
        <v>233</v>
      </c>
      <c r="H63" s="11" t="s">
        <v>175</v>
      </c>
      <c r="I63" s="11">
        <v>12000</v>
      </c>
      <c r="J63" s="11">
        <v>12000</v>
      </c>
      <c r="K63" s="11"/>
      <c r="L63" s="11"/>
      <c r="M63" s="11"/>
      <c r="N63" s="11"/>
      <c r="O63" s="11"/>
      <c r="P63" s="11" t="s">
        <v>1446</v>
      </c>
      <c r="Q63" s="11" t="s">
        <v>1447</v>
      </c>
    </row>
    <row r="64" ht="121.5" spans="1:17">
      <c r="A64" s="10">
        <f t="shared" si="5"/>
        <v>61</v>
      </c>
      <c r="B64" s="11" t="s">
        <v>1443</v>
      </c>
      <c r="C64" s="11" t="s">
        <v>132</v>
      </c>
      <c r="D64" s="10" t="s">
        <v>133</v>
      </c>
      <c r="E64" s="10" t="s">
        <v>134</v>
      </c>
      <c r="F64" s="10" t="s">
        <v>135</v>
      </c>
      <c r="G64" s="10" t="s">
        <v>136</v>
      </c>
      <c r="H64" s="10" t="s">
        <v>471</v>
      </c>
      <c r="I64" s="11">
        <v>60000</v>
      </c>
      <c r="J64" s="11">
        <v>60000</v>
      </c>
      <c r="K64" s="11"/>
      <c r="L64" s="11"/>
      <c r="M64" s="11"/>
      <c r="N64" s="11"/>
      <c r="O64" s="10" t="s">
        <v>65</v>
      </c>
      <c r="P64" s="11" t="s">
        <v>1448</v>
      </c>
      <c r="Q64" s="11" t="s">
        <v>473</v>
      </c>
    </row>
    <row r="65" ht="81" spans="1:17">
      <c r="A65" s="10">
        <f t="shared" ref="A65:A74" si="6">ROW()-3</f>
        <v>62</v>
      </c>
      <c r="B65" s="10" t="s">
        <v>1376</v>
      </c>
      <c r="C65" s="11" t="s">
        <v>485</v>
      </c>
      <c r="D65" s="11" t="s">
        <v>50</v>
      </c>
      <c r="E65" s="11" t="s">
        <v>486</v>
      </c>
      <c r="F65" s="11" t="s">
        <v>487</v>
      </c>
      <c r="G65" s="11" t="s">
        <v>487</v>
      </c>
      <c r="H65" s="11" t="s">
        <v>94</v>
      </c>
      <c r="I65" s="11">
        <v>162</v>
      </c>
      <c r="J65" s="11"/>
      <c r="K65" s="11"/>
      <c r="L65" s="11"/>
      <c r="M65" s="11">
        <v>129</v>
      </c>
      <c r="N65" s="11">
        <v>33</v>
      </c>
      <c r="O65" s="11" t="s">
        <v>54</v>
      </c>
      <c r="P65" s="11" t="s">
        <v>1449</v>
      </c>
      <c r="Q65" s="11" t="s">
        <v>489</v>
      </c>
    </row>
    <row r="66" ht="81" spans="1:17">
      <c r="A66" s="10">
        <f t="shared" si="6"/>
        <v>63</v>
      </c>
      <c r="B66" s="10" t="s">
        <v>1376</v>
      </c>
      <c r="C66" s="11" t="s">
        <v>260</v>
      </c>
      <c r="D66" s="11" t="s">
        <v>50</v>
      </c>
      <c r="E66" s="11" t="s">
        <v>180</v>
      </c>
      <c r="F66" s="11" t="s">
        <v>491</v>
      </c>
      <c r="G66" s="11" t="s">
        <v>491</v>
      </c>
      <c r="H66" s="11" t="s">
        <v>94</v>
      </c>
      <c r="I66" s="11">
        <v>220</v>
      </c>
      <c r="J66" s="11"/>
      <c r="K66" s="11"/>
      <c r="L66" s="11"/>
      <c r="M66" s="11"/>
      <c r="N66" s="11">
        <v>220</v>
      </c>
      <c r="O66" s="11" t="s">
        <v>54</v>
      </c>
      <c r="P66" s="11" t="s">
        <v>1450</v>
      </c>
      <c r="Q66" s="11" t="s">
        <v>493</v>
      </c>
    </row>
    <row r="67" ht="81" spans="1:17">
      <c r="A67" s="10">
        <f t="shared" si="6"/>
        <v>64</v>
      </c>
      <c r="B67" s="10" t="s">
        <v>1376</v>
      </c>
      <c r="C67" s="11" t="s">
        <v>495</v>
      </c>
      <c r="D67" s="11" t="s">
        <v>50</v>
      </c>
      <c r="E67" s="11" t="s">
        <v>496</v>
      </c>
      <c r="F67" s="11" t="s">
        <v>497</v>
      </c>
      <c r="G67" s="11" t="s">
        <v>497</v>
      </c>
      <c r="H67" s="11" t="s">
        <v>53</v>
      </c>
      <c r="I67" s="11">
        <v>3600</v>
      </c>
      <c r="J67" s="11"/>
      <c r="K67" s="11"/>
      <c r="L67" s="11"/>
      <c r="M67" s="11"/>
      <c r="N67" s="11">
        <v>3600</v>
      </c>
      <c r="O67" s="11" t="s">
        <v>54</v>
      </c>
      <c r="P67" s="11" t="s">
        <v>1451</v>
      </c>
      <c r="Q67" s="11" t="s">
        <v>431</v>
      </c>
    </row>
    <row r="68" ht="81" spans="1:17">
      <c r="A68" s="10">
        <f t="shared" si="6"/>
        <v>65</v>
      </c>
      <c r="B68" s="10" t="s">
        <v>1376</v>
      </c>
      <c r="C68" s="11" t="s">
        <v>504</v>
      </c>
      <c r="D68" s="11" t="s">
        <v>50</v>
      </c>
      <c r="E68" s="11" t="s">
        <v>361</v>
      </c>
      <c r="F68" s="11" t="s">
        <v>505</v>
      </c>
      <c r="G68" s="11" t="s">
        <v>505</v>
      </c>
      <c r="H68" s="11" t="s">
        <v>94</v>
      </c>
      <c r="I68" s="11">
        <v>300</v>
      </c>
      <c r="J68" s="11"/>
      <c r="K68" s="11"/>
      <c r="L68" s="11"/>
      <c r="M68" s="11"/>
      <c r="N68" s="11">
        <v>300</v>
      </c>
      <c r="O68" s="11" t="s">
        <v>54</v>
      </c>
      <c r="P68" s="11" t="s">
        <v>1452</v>
      </c>
      <c r="Q68" s="11" t="s">
        <v>507</v>
      </c>
    </row>
    <row r="69" ht="81" spans="1:17">
      <c r="A69" s="10">
        <f t="shared" si="6"/>
        <v>66</v>
      </c>
      <c r="B69" s="10" t="s">
        <v>1376</v>
      </c>
      <c r="C69" s="11" t="s">
        <v>1453</v>
      </c>
      <c r="D69" s="11" t="s">
        <v>50</v>
      </c>
      <c r="E69" s="11" t="s">
        <v>186</v>
      </c>
      <c r="F69" s="11" t="s">
        <v>1454</v>
      </c>
      <c r="G69" s="11" t="s">
        <v>1454</v>
      </c>
      <c r="H69" s="11" t="s">
        <v>53</v>
      </c>
      <c r="I69" s="11">
        <v>14</v>
      </c>
      <c r="J69" s="11"/>
      <c r="K69" s="11"/>
      <c r="L69" s="11"/>
      <c r="M69" s="11"/>
      <c r="N69" s="11">
        <v>14</v>
      </c>
      <c r="O69" s="11" t="s">
        <v>54</v>
      </c>
      <c r="P69" s="11" t="s">
        <v>1455</v>
      </c>
      <c r="Q69" s="11" t="s">
        <v>431</v>
      </c>
    </row>
    <row r="70" ht="81" spans="1:17">
      <c r="A70" s="10">
        <f t="shared" si="6"/>
        <v>67</v>
      </c>
      <c r="B70" s="10" t="s">
        <v>1376</v>
      </c>
      <c r="C70" s="11" t="s">
        <v>943</v>
      </c>
      <c r="D70" s="11" t="s">
        <v>50</v>
      </c>
      <c r="E70" s="11" t="s">
        <v>186</v>
      </c>
      <c r="F70" s="11" t="s">
        <v>944</v>
      </c>
      <c r="G70" s="11" t="s">
        <v>944</v>
      </c>
      <c r="H70" s="11" t="s">
        <v>53</v>
      </c>
      <c r="I70" s="11">
        <v>96</v>
      </c>
      <c r="J70" s="11"/>
      <c r="K70" s="11"/>
      <c r="L70" s="11"/>
      <c r="M70" s="11"/>
      <c r="N70" s="11">
        <v>96</v>
      </c>
      <c r="O70" s="11" t="s">
        <v>54</v>
      </c>
      <c r="P70" s="11" t="s">
        <v>1456</v>
      </c>
      <c r="Q70" s="11" t="s">
        <v>1457</v>
      </c>
    </row>
    <row r="71" ht="94.5" spans="1:17">
      <c r="A71" s="10">
        <f t="shared" si="6"/>
        <v>68</v>
      </c>
      <c r="B71" s="10" t="s">
        <v>1376</v>
      </c>
      <c r="C71" s="11" t="s">
        <v>1458</v>
      </c>
      <c r="D71" s="11" t="s">
        <v>50</v>
      </c>
      <c r="E71" s="11" t="s">
        <v>186</v>
      </c>
      <c r="F71" s="11" t="s">
        <v>627</v>
      </c>
      <c r="G71" s="11" t="s">
        <v>627</v>
      </c>
      <c r="H71" s="11" t="s">
        <v>53</v>
      </c>
      <c r="I71" s="11">
        <v>32</v>
      </c>
      <c r="J71" s="11"/>
      <c r="K71" s="11"/>
      <c r="L71" s="11"/>
      <c r="M71" s="11"/>
      <c r="N71" s="11">
        <v>32</v>
      </c>
      <c r="O71" s="11" t="s">
        <v>54</v>
      </c>
      <c r="P71" s="11" t="s">
        <v>1459</v>
      </c>
      <c r="Q71" s="11" t="s">
        <v>1457</v>
      </c>
    </row>
    <row r="72" ht="67.5" spans="1:17">
      <c r="A72" s="10">
        <f t="shared" si="6"/>
        <v>69</v>
      </c>
      <c r="B72" s="10" t="s">
        <v>1376</v>
      </c>
      <c r="C72" s="11" t="s">
        <v>353</v>
      </c>
      <c r="D72" s="11" t="s">
        <v>50</v>
      </c>
      <c r="E72" s="11" t="s">
        <v>186</v>
      </c>
      <c r="F72" s="11" t="s">
        <v>354</v>
      </c>
      <c r="G72" s="11" t="s">
        <v>354</v>
      </c>
      <c r="H72" s="11" t="s">
        <v>53</v>
      </c>
      <c r="I72" s="11">
        <v>84</v>
      </c>
      <c r="J72" s="11"/>
      <c r="K72" s="11"/>
      <c r="L72" s="11"/>
      <c r="M72" s="11"/>
      <c r="N72" s="11">
        <v>84</v>
      </c>
      <c r="O72" s="11" t="s">
        <v>54</v>
      </c>
      <c r="P72" s="11" t="s">
        <v>1460</v>
      </c>
      <c r="Q72" s="11" t="s">
        <v>1457</v>
      </c>
    </row>
    <row r="73" ht="67.5" spans="1:17">
      <c r="A73" s="10">
        <f t="shared" si="6"/>
        <v>70</v>
      </c>
      <c r="B73" s="10" t="s">
        <v>1376</v>
      </c>
      <c r="C73" s="11" t="s">
        <v>500</v>
      </c>
      <c r="D73" s="11" t="s">
        <v>50</v>
      </c>
      <c r="E73" s="11" t="s">
        <v>186</v>
      </c>
      <c r="F73" s="11" t="s">
        <v>501</v>
      </c>
      <c r="G73" s="11" t="s">
        <v>501</v>
      </c>
      <c r="H73" s="11" t="s">
        <v>53</v>
      </c>
      <c r="I73" s="11">
        <v>72</v>
      </c>
      <c r="J73" s="11"/>
      <c r="K73" s="11"/>
      <c r="L73" s="11"/>
      <c r="M73" s="11"/>
      <c r="N73" s="11">
        <v>72</v>
      </c>
      <c r="O73" s="11" t="s">
        <v>54</v>
      </c>
      <c r="P73" s="11" t="s">
        <v>1461</v>
      </c>
      <c r="Q73" s="11" t="s">
        <v>1457</v>
      </c>
    </row>
    <row r="74" ht="81" spans="1:17">
      <c r="A74" s="10">
        <f t="shared" si="6"/>
        <v>71</v>
      </c>
      <c r="B74" s="10" t="s">
        <v>1376</v>
      </c>
      <c r="C74" s="11" t="s">
        <v>185</v>
      </c>
      <c r="D74" s="11" t="s">
        <v>50</v>
      </c>
      <c r="E74" s="11" t="s">
        <v>186</v>
      </c>
      <c r="F74" s="11" t="s">
        <v>187</v>
      </c>
      <c r="G74" s="11" t="s">
        <v>187</v>
      </c>
      <c r="H74" s="11" t="s">
        <v>53</v>
      </c>
      <c r="I74" s="11">
        <v>790</v>
      </c>
      <c r="J74" s="11"/>
      <c r="K74" s="11"/>
      <c r="L74" s="11"/>
      <c r="M74" s="11"/>
      <c r="N74" s="11">
        <v>790</v>
      </c>
      <c r="O74" s="11" t="s">
        <v>54</v>
      </c>
      <c r="P74" s="11" t="s">
        <v>1462</v>
      </c>
      <c r="Q74" s="11" t="s">
        <v>1463</v>
      </c>
    </row>
    <row r="75" ht="81" spans="1:17">
      <c r="A75" s="10">
        <f t="shared" ref="A75:A84" si="7">ROW()-3</f>
        <v>72</v>
      </c>
      <c r="B75" s="10" t="s">
        <v>1376</v>
      </c>
      <c r="C75" s="11" t="s">
        <v>922</v>
      </c>
      <c r="D75" s="11" t="s">
        <v>50</v>
      </c>
      <c r="E75" s="11" t="s">
        <v>186</v>
      </c>
      <c r="F75" s="11" t="s">
        <v>923</v>
      </c>
      <c r="G75" s="11" t="s">
        <v>923</v>
      </c>
      <c r="H75" s="11" t="s">
        <v>53</v>
      </c>
      <c r="I75" s="11">
        <v>384</v>
      </c>
      <c r="J75" s="11"/>
      <c r="K75" s="11"/>
      <c r="L75" s="11"/>
      <c r="M75" s="11"/>
      <c r="N75" s="11">
        <v>384</v>
      </c>
      <c r="O75" s="11" t="s">
        <v>54</v>
      </c>
      <c r="P75" s="11" t="s">
        <v>1464</v>
      </c>
      <c r="Q75" s="11" t="s">
        <v>1463</v>
      </c>
    </row>
    <row r="76" ht="67.5" spans="1:17">
      <c r="A76" s="10">
        <f t="shared" si="7"/>
        <v>73</v>
      </c>
      <c r="B76" s="10" t="s">
        <v>1376</v>
      </c>
      <c r="C76" s="11" t="s">
        <v>932</v>
      </c>
      <c r="D76" s="11" t="s">
        <v>50</v>
      </c>
      <c r="E76" s="11" t="s">
        <v>186</v>
      </c>
      <c r="F76" s="11" t="s">
        <v>478</v>
      </c>
      <c r="G76" s="11" t="s">
        <v>478</v>
      </c>
      <c r="H76" s="11" t="s">
        <v>53</v>
      </c>
      <c r="I76" s="11">
        <v>36</v>
      </c>
      <c r="J76" s="11"/>
      <c r="K76" s="11"/>
      <c r="L76" s="11"/>
      <c r="M76" s="11"/>
      <c r="N76" s="11">
        <v>36</v>
      </c>
      <c r="O76" s="11" t="s">
        <v>54</v>
      </c>
      <c r="P76" s="11" t="s">
        <v>1465</v>
      </c>
      <c r="Q76" s="11" t="s">
        <v>1466</v>
      </c>
    </row>
    <row r="77" ht="81" spans="1:17">
      <c r="A77" s="10">
        <f t="shared" si="7"/>
        <v>74</v>
      </c>
      <c r="B77" s="10" t="s">
        <v>1376</v>
      </c>
      <c r="C77" s="11" t="s">
        <v>353</v>
      </c>
      <c r="D77" s="11" t="s">
        <v>50</v>
      </c>
      <c r="E77" s="11" t="s">
        <v>186</v>
      </c>
      <c r="F77" s="11" t="s">
        <v>356</v>
      </c>
      <c r="G77" s="11" t="s">
        <v>356</v>
      </c>
      <c r="H77" s="11" t="s">
        <v>53</v>
      </c>
      <c r="I77" s="11">
        <v>56</v>
      </c>
      <c r="J77" s="11"/>
      <c r="K77" s="11"/>
      <c r="L77" s="11"/>
      <c r="M77" s="11"/>
      <c r="N77" s="11">
        <v>56</v>
      </c>
      <c r="O77" s="11" t="s">
        <v>54</v>
      </c>
      <c r="P77" s="11" t="s">
        <v>1467</v>
      </c>
      <c r="Q77" s="11" t="s">
        <v>1457</v>
      </c>
    </row>
    <row r="78" ht="81" spans="1:17">
      <c r="A78" s="10">
        <f t="shared" si="7"/>
        <v>75</v>
      </c>
      <c r="B78" s="10" t="s">
        <v>1376</v>
      </c>
      <c r="C78" s="11" t="s">
        <v>509</v>
      </c>
      <c r="D78" s="11" t="s">
        <v>50</v>
      </c>
      <c r="E78" s="11" t="s">
        <v>361</v>
      </c>
      <c r="F78" s="11" t="s">
        <v>510</v>
      </c>
      <c r="G78" s="11" t="s">
        <v>510</v>
      </c>
      <c r="H78" s="11" t="s">
        <v>94</v>
      </c>
      <c r="I78" s="11">
        <v>7500</v>
      </c>
      <c r="J78" s="11"/>
      <c r="K78" s="11"/>
      <c r="L78" s="11"/>
      <c r="M78" s="11"/>
      <c r="N78" s="11">
        <v>7500</v>
      </c>
      <c r="O78" s="11" t="s">
        <v>54</v>
      </c>
      <c r="P78" s="11" t="s">
        <v>1468</v>
      </c>
      <c r="Q78" s="11" t="s">
        <v>512</v>
      </c>
    </row>
    <row r="79" ht="81" spans="1:17">
      <c r="A79" s="10">
        <f t="shared" si="7"/>
        <v>76</v>
      </c>
      <c r="B79" s="10" t="s">
        <v>1376</v>
      </c>
      <c r="C79" s="11" t="s">
        <v>520</v>
      </c>
      <c r="D79" s="11" t="s">
        <v>50</v>
      </c>
      <c r="E79" s="11" t="s">
        <v>521</v>
      </c>
      <c r="F79" s="11" t="s">
        <v>522</v>
      </c>
      <c r="G79" s="11" t="s">
        <v>522</v>
      </c>
      <c r="H79" s="11" t="s">
        <v>94</v>
      </c>
      <c r="I79" s="11">
        <v>70</v>
      </c>
      <c r="J79" s="11"/>
      <c r="K79" s="11"/>
      <c r="L79" s="11"/>
      <c r="M79" s="11">
        <v>40</v>
      </c>
      <c r="N79" s="11">
        <v>30</v>
      </c>
      <c r="O79" s="11" t="s">
        <v>54</v>
      </c>
      <c r="P79" s="11" t="s">
        <v>1469</v>
      </c>
      <c r="Q79" s="11" t="s">
        <v>524</v>
      </c>
    </row>
    <row r="80" ht="81" spans="1:17">
      <c r="A80" s="10">
        <f t="shared" si="7"/>
        <v>77</v>
      </c>
      <c r="B80" s="10" t="s">
        <v>1376</v>
      </c>
      <c r="C80" s="11" t="s">
        <v>541</v>
      </c>
      <c r="D80" s="11" t="s">
        <v>50</v>
      </c>
      <c r="E80" s="11" t="s">
        <v>361</v>
      </c>
      <c r="F80" s="11" t="s">
        <v>542</v>
      </c>
      <c r="G80" s="11" t="s">
        <v>542</v>
      </c>
      <c r="H80" s="11" t="s">
        <v>94</v>
      </c>
      <c r="I80" s="11">
        <v>1500</v>
      </c>
      <c r="J80" s="11"/>
      <c r="K80" s="11"/>
      <c r="L80" s="11"/>
      <c r="M80" s="11"/>
      <c r="N80" s="11">
        <v>1500</v>
      </c>
      <c r="O80" s="11" t="s">
        <v>54</v>
      </c>
      <c r="P80" s="11" t="s">
        <v>1470</v>
      </c>
      <c r="Q80" s="11" t="s">
        <v>544</v>
      </c>
    </row>
    <row r="81" ht="81" spans="1:17">
      <c r="A81" s="10">
        <f t="shared" si="7"/>
        <v>78</v>
      </c>
      <c r="B81" s="10" t="s">
        <v>1376</v>
      </c>
      <c r="C81" s="11" t="s">
        <v>551</v>
      </c>
      <c r="D81" s="11" t="s">
        <v>50</v>
      </c>
      <c r="E81" s="11" t="s">
        <v>361</v>
      </c>
      <c r="F81" s="11" t="s">
        <v>1152</v>
      </c>
      <c r="G81" s="11" t="s">
        <v>1152</v>
      </c>
      <c r="H81" s="11" t="s">
        <v>94</v>
      </c>
      <c r="I81" s="11">
        <v>20</v>
      </c>
      <c r="J81" s="11"/>
      <c r="K81" s="11"/>
      <c r="L81" s="11"/>
      <c r="M81" s="11"/>
      <c r="N81" s="11">
        <v>20</v>
      </c>
      <c r="O81" s="11" t="s">
        <v>54</v>
      </c>
      <c r="P81" s="11" t="s">
        <v>1471</v>
      </c>
      <c r="Q81" s="11" t="s">
        <v>554</v>
      </c>
    </row>
    <row r="82" ht="81" spans="1:17">
      <c r="A82" s="10">
        <f t="shared" si="7"/>
        <v>79</v>
      </c>
      <c r="B82" s="10" t="s">
        <v>1376</v>
      </c>
      <c r="C82" s="11" t="s">
        <v>353</v>
      </c>
      <c r="D82" s="11" t="s">
        <v>50</v>
      </c>
      <c r="E82" s="11" t="s">
        <v>186</v>
      </c>
      <c r="F82" s="11" t="s">
        <v>350</v>
      </c>
      <c r="G82" s="11" t="s">
        <v>350</v>
      </c>
      <c r="H82" s="11" t="s">
        <v>53</v>
      </c>
      <c r="I82" s="11">
        <v>168</v>
      </c>
      <c r="J82" s="11"/>
      <c r="K82" s="11"/>
      <c r="L82" s="11"/>
      <c r="M82" s="11"/>
      <c r="N82" s="11">
        <v>168</v>
      </c>
      <c r="O82" s="11" t="s">
        <v>54</v>
      </c>
      <c r="P82" s="11" t="s">
        <v>1472</v>
      </c>
      <c r="Q82" s="11" t="s">
        <v>1473</v>
      </c>
    </row>
    <row r="83" ht="81" spans="1:17">
      <c r="A83" s="10">
        <f t="shared" si="7"/>
        <v>80</v>
      </c>
      <c r="B83" s="11" t="s">
        <v>1376</v>
      </c>
      <c r="C83" s="11" t="s">
        <v>546</v>
      </c>
      <c r="D83" s="11" t="s">
        <v>50</v>
      </c>
      <c r="E83" s="11" t="s">
        <v>361</v>
      </c>
      <c r="F83" s="11" t="s">
        <v>547</v>
      </c>
      <c r="G83" s="11" t="s">
        <v>547</v>
      </c>
      <c r="H83" s="11" t="s">
        <v>94</v>
      </c>
      <c r="I83" s="11">
        <v>2000</v>
      </c>
      <c r="J83" s="11"/>
      <c r="K83" s="11"/>
      <c r="L83" s="11"/>
      <c r="M83" s="11"/>
      <c r="N83" s="11">
        <v>2000</v>
      </c>
      <c r="O83" s="11" t="s">
        <v>54</v>
      </c>
      <c r="P83" s="11" t="s">
        <v>1474</v>
      </c>
      <c r="Q83" s="11" t="s">
        <v>549</v>
      </c>
    </row>
    <row r="84" ht="81" spans="1:17">
      <c r="A84" s="10">
        <f t="shared" si="7"/>
        <v>81</v>
      </c>
      <c r="B84" s="10" t="s">
        <v>1376</v>
      </c>
      <c r="C84" s="11" t="s">
        <v>556</v>
      </c>
      <c r="D84" s="11" t="s">
        <v>557</v>
      </c>
      <c r="E84" s="11" t="s">
        <v>558</v>
      </c>
      <c r="F84" s="11" t="s">
        <v>559</v>
      </c>
      <c r="G84" s="11" t="s">
        <v>560</v>
      </c>
      <c r="H84" s="11" t="s">
        <v>438</v>
      </c>
      <c r="I84" s="11">
        <v>5000</v>
      </c>
      <c r="J84" s="11">
        <v>5000</v>
      </c>
      <c r="K84" s="11"/>
      <c r="L84" s="11"/>
      <c r="M84" s="11"/>
      <c r="N84" s="11"/>
      <c r="O84" s="11" t="s">
        <v>65</v>
      </c>
      <c r="P84" s="11" t="s">
        <v>1475</v>
      </c>
      <c r="Q84" s="11" t="s">
        <v>562</v>
      </c>
    </row>
    <row r="85" ht="81" spans="1:17">
      <c r="A85" s="10">
        <f t="shared" ref="A85:A94" si="8">ROW()-3</f>
        <v>82</v>
      </c>
      <c r="B85" s="10" t="s">
        <v>1376</v>
      </c>
      <c r="C85" s="11" t="s">
        <v>564</v>
      </c>
      <c r="D85" s="11" t="s">
        <v>90</v>
      </c>
      <c r="E85" s="11" t="s">
        <v>91</v>
      </c>
      <c r="F85" s="11" t="s">
        <v>565</v>
      </c>
      <c r="G85" s="11" t="s">
        <v>566</v>
      </c>
      <c r="H85" s="11" t="s">
        <v>94</v>
      </c>
      <c r="I85" s="11">
        <v>600</v>
      </c>
      <c r="J85" s="11"/>
      <c r="K85" s="11"/>
      <c r="L85" s="11">
        <v>400</v>
      </c>
      <c r="M85" s="11">
        <v>200</v>
      </c>
      <c r="N85" s="11"/>
      <c r="O85" s="11" t="s">
        <v>54</v>
      </c>
      <c r="P85" s="11" t="s">
        <v>1476</v>
      </c>
      <c r="Q85" s="11" t="s">
        <v>568</v>
      </c>
    </row>
    <row r="86" ht="94.5" spans="1:17">
      <c r="A86" s="10">
        <f t="shared" si="8"/>
        <v>83</v>
      </c>
      <c r="B86" s="10" t="s">
        <v>1376</v>
      </c>
      <c r="C86" s="11" t="s">
        <v>570</v>
      </c>
      <c r="D86" s="11" t="s">
        <v>571</v>
      </c>
      <c r="E86" s="11" t="s">
        <v>572</v>
      </c>
      <c r="F86" s="11" t="s">
        <v>573</v>
      </c>
      <c r="G86" s="11" t="s">
        <v>574</v>
      </c>
      <c r="H86" s="11" t="s">
        <v>575</v>
      </c>
      <c r="I86" s="11">
        <v>500000</v>
      </c>
      <c r="J86" s="11">
        <v>500000</v>
      </c>
      <c r="K86" s="11"/>
      <c r="L86" s="11"/>
      <c r="M86" s="11"/>
      <c r="N86" s="11"/>
      <c r="O86" s="11" t="s">
        <v>85</v>
      </c>
      <c r="P86" s="11" t="s">
        <v>1477</v>
      </c>
      <c r="Q86" s="11" t="s">
        <v>562</v>
      </c>
    </row>
    <row r="87" ht="81" spans="1:17">
      <c r="A87" s="10">
        <f t="shared" si="8"/>
        <v>84</v>
      </c>
      <c r="B87" s="10" t="s">
        <v>1376</v>
      </c>
      <c r="C87" s="11" t="s">
        <v>578</v>
      </c>
      <c r="D87" s="11" t="s">
        <v>579</v>
      </c>
      <c r="E87" s="11" t="s">
        <v>91</v>
      </c>
      <c r="F87" s="11" t="s">
        <v>580</v>
      </c>
      <c r="G87" s="11" t="s">
        <v>581</v>
      </c>
      <c r="H87" s="11" t="s">
        <v>94</v>
      </c>
      <c r="I87" s="11">
        <v>320</v>
      </c>
      <c r="J87" s="11"/>
      <c r="K87" s="11"/>
      <c r="L87" s="11">
        <v>120</v>
      </c>
      <c r="M87" s="11">
        <v>50</v>
      </c>
      <c r="N87" s="11">
        <v>150</v>
      </c>
      <c r="O87" s="10" t="s">
        <v>54</v>
      </c>
      <c r="P87" s="11" t="s">
        <v>1478</v>
      </c>
      <c r="Q87" s="11" t="s">
        <v>583</v>
      </c>
    </row>
    <row r="88" ht="81" spans="1:17">
      <c r="A88" s="10">
        <f t="shared" si="8"/>
        <v>85</v>
      </c>
      <c r="B88" s="10" t="s">
        <v>1376</v>
      </c>
      <c r="C88" s="11" t="s">
        <v>556</v>
      </c>
      <c r="D88" s="11" t="s">
        <v>90</v>
      </c>
      <c r="E88" s="11" t="s">
        <v>91</v>
      </c>
      <c r="F88" s="11" t="s">
        <v>559</v>
      </c>
      <c r="G88" s="11" t="s">
        <v>560</v>
      </c>
      <c r="H88" s="11" t="s">
        <v>94</v>
      </c>
      <c r="I88" s="11">
        <v>2500</v>
      </c>
      <c r="J88" s="11"/>
      <c r="K88" s="11"/>
      <c r="L88" s="11">
        <v>800</v>
      </c>
      <c r="M88" s="11">
        <v>200</v>
      </c>
      <c r="N88" s="11">
        <v>1500</v>
      </c>
      <c r="O88" s="10" t="s">
        <v>54</v>
      </c>
      <c r="P88" s="11" t="s">
        <v>1479</v>
      </c>
      <c r="Q88" s="11" t="s">
        <v>583</v>
      </c>
    </row>
    <row r="89" ht="67.5" spans="1:17">
      <c r="A89" s="10">
        <f t="shared" si="8"/>
        <v>86</v>
      </c>
      <c r="B89" s="11" t="s">
        <v>1443</v>
      </c>
      <c r="C89" s="10" t="s">
        <v>140</v>
      </c>
      <c r="D89" s="10" t="s">
        <v>141</v>
      </c>
      <c r="E89" s="10" t="s">
        <v>81</v>
      </c>
      <c r="F89" s="10" t="s">
        <v>142</v>
      </c>
      <c r="G89" s="10" t="s">
        <v>143</v>
      </c>
      <c r="H89" s="10" t="s">
        <v>144</v>
      </c>
      <c r="I89" s="10">
        <v>200000</v>
      </c>
      <c r="J89" s="10"/>
      <c r="K89" s="10"/>
      <c r="L89" s="10">
        <v>200000</v>
      </c>
      <c r="M89" s="11"/>
      <c r="N89" s="11"/>
      <c r="O89" s="10" t="s">
        <v>65</v>
      </c>
      <c r="P89" s="10" t="s">
        <v>1480</v>
      </c>
      <c r="Q89" s="11" t="s">
        <v>1481</v>
      </c>
    </row>
    <row r="90" ht="81" spans="1:17">
      <c r="A90" s="10">
        <f t="shared" si="8"/>
        <v>87</v>
      </c>
      <c r="B90" s="10" t="s">
        <v>1376</v>
      </c>
      <c r="C90" s="11" t="s">
        <v>587</v>
      </c>
      <c r="D90" s="11" t="s">
        <v>588</v>
      </c>
      <c r="E90" s="11" t="s">
        <v>91</v>
      </c>
      <c r="F90" s="11" t="s">
        <v>589</v>
      </c>
      <c r="G90" s="11" t="s">
        <v>590</v>
      </c>
      <c r="H90" s="11" t="s">
        <v>94</v>
      </c>
      <c r="I90" s="11">
        <v>50</v>
      </c>
      <c r="J90" s="11"/>
      <c r="K90" s="11"/>
      <c r="L90" s="11">
        <v>30</v>
      </c>
      <c r="M90" s="11"/>
      <c r="N90" s="11">
        <v>20</v>
      </c>
      <c r="O90" s="10" t="s">
        <v>54</v>
      </c>
      <c r="P90" s="11" t="s">
        <v>1482</v>
      </c>
      <c r="Q90" s="11" t="s">
        <v>583</v>
      </c>
    </row>
    <row r="91" ht="81" spans="1:17">
      <c r="A91" s="10">
        <f t="shared" si="8"/>
        <v>88</v>
      </c>
      <c r="B91" s="11" t="s">
        <v>1443</v>
      </c>
      <c r="C91" s="10" t="s">
        <v>89</v>
      </c>
      <c r="D91" s="10" t="s">
        <v>90</v>
      </c>
      <c r="E91" s="10" t="s">
        <v>91</v>
      </c>
      <c r="F91" s="10" t="s">
        <v>92</v>
      </c>
      <c r="G91" s="10" t="s">
        <v>93</v>
      </c>
      <c r="H91" s="10" t="s">
        <v>94</v>
      </c>
      <c r="I91" s="10">
        <v>530</v>
      </c>
      <c r="J91" s="10"/>
      <c r="K91" s="10"/>
      <c r="L91" s="10">
        <v>330</v>
      </c>
      <c r="M91" s="10">
        <v>200</v>
      </c>
      <c r="N91" s="10"/>
      <c r="O91" s="10" t="s">
        <v>54</v>
      </c>
      <c r="P91" s="11" t="s">
        <v>1483</v>
      </c>
      <c r="Q91" s="11" t="s">
        <v>657</v>
      </c>
    </row>
    <row r="92" ht="81" spans="1:17">
      <c r="A92" s="10">
        <f t="shared" si="8"/>
        <v>89</v>
      </c>
      <c r="B92" s="11" t="s">
        <v>1376</v>
      </c>
      <c r="C92" s="11" t="s">
        <v>599</v>
      </c>
      <c r="D92" s="11" t="s">
        <v>50</v>
      </c>
      <c r="E92" s="11" t="s">
        <v>600</v>
      </c>
      <c r="F92" s="11" t="s">
        <v>601</v>
      </c>
      <c r="G92" s="11" t="s">
        <v>601</v>
      </c>
      <c r="H92" s="11" t="s">
        <v>94</v>
      </c>
      <c r="I92" s="11">
        <v>4689</v>
      </c>
      <c r="J92" s="11"/>
      <c r="K92" s="11"/>
      <c r="L92" s="11"/>
      <c r="M92" s="11"/>
      <c r="N92" s="11">
        <v>4689</v>
      </c>
      <c r="O92" s="11" t="s">
        <v>54</v>
      </c>
      <c r="P92" s="11" t="s">
        <v>1484</v>
      </c>
      <c r="Q92" s="11" t="s">
        <v>562</v>
      </c>
    </row>
    <row r="93" ht="81" spans="1:17">
      <c r="A93" s="10">
        <f t="shared" si="8"/>
        <v>90</v>
      </c>
      <c r="B93" s="11" t="s">
        <v>1376</v>
      </c>
      <c r="C93" s="11" t="s">
        <v>604</v>
      </c>
      <c r="D93" s="11" t="s">
        <v>50</v>
      </c>
      <c r="E93" s="11" t="s">
        <v>605</v>
      </c>
      <c r="F93" s="11" t="s">
        <v>606</v>
      </c>
      <c r="G93" s="11" t="s">
        <v>606</v>
      </c>
      <c r="H93" s="11" t="s">
        <v>94</v>
      </c>
      <c r="I93" s="11">
        <v>1000</v>
      </c>
      <c r="J93" s="11"/>
      <c r="K93" s="11"/>
      <c r="L93" s="11"/>
      <c r="M93" s="11"/>
      <c r="N93" s="11">
        <v>1000</v>
      </c>
      <c r="O93" s="11" t="s">
        <v>54</v>
      </c>
      <c r="P93" s="11" t="s">
        <v>1485</v>
      </c>
      <c r="Q93" s="11" t="s">
        <v>608</v>
      </c>
    </row>
    <row r="94" ht="81" spans="1:17">
      <c r="A94" s="10">
        <f t="shared" si="8"/>
        <v>91</v>
      </c>
      <c r="B94" s="11" t="s">
        <v>1376</v>
      </c>
      <c r="C94" s="11" t="s">
        <v>610</v>
      </c>
      <c r="D94" s="11" t="s">
        <v>50</v>
      </c>
      <c r="E94" s="11" t="s">
        <v>600</v>
      </c>
      <c r="F94" s="11" t="s">
        <v>611</v>
      </c>
      <c r="G94" s="11" t="s">
        <v>611</v>
      </c>
      <c r="H94" s="11" t="s">
        <v>94</v>
      </c>
      <c r="I94" s="11">
        <v>1000</v>
      </c>
      <c r="J94" s="11"/>
      <c r="K94" s="11"/>
      <c r="L94" s="11"/>
      <c r="M94" s="11"/>
      <c r="N94" s="11">
        <v>1000</v>
      </c>
      <c r="O94" s="11" t="s">
        <v>54</v>
      </c>
      <c r="P94" s="11" t="s">
        <v>1486</v>
      </c>
      <c r="Q94" s="11" t="s">
        <v>613</v>
      </c>
    </row>
    <row r="95" ht="81" spans="1:17">
      <c r="A95" s="10">
        <f t="shared" ref="A95:A104" si="9">ROW()-3</f>
        <v>92</v>
      </c>
      <c r="B95" s="11" t="s">
        <v>1376</v>
      </c>
      <c r="C95" s="11" t="s">
        <v>618</v>
      </c>
      <c r="D95" s="11" t="s">
        <v>50</v>
      </c>
      <c r="E95" s="11" t="s">
        <v>619</v>
      </c>
      <c r="F95" s="11" t="s">
        <v>620</v>
      </c>
      <c r="G95" s="11" t="s">
        <v>620</v>
      </c>
      <c r="H95" s="11" t="s">
        <v>94</v>
      </c>
      <c r="I95" s="11">
        <v>180</v>
      </c>
      <c r="J95" s="11"/>
      <c r="K95" s="11"/>
      <c r="L95" s="11"/>
      <c r="M95" s="11"/>
      <c r="N95" s="11">
        <v>180</v>
      </c>
      <c r="O95" s="11" t="s">
        <v>54</v>
      </c>
      <c r="P95" s="11" t="s">
        <v>1487</v>
      </c>
      <c r="Q95" s="11" t="s">
        <v>622</v>
      </c>
    </row>
    <row r="96" ht="81" spans="1:17">
      <c r="A96" s="10">
        <f t="shared" si="9"/>
        <v>93</v>
      </c>
      <c r="B96" s="11" t="s">
        <v>1376</v>
      </c>
      <c r="C96" s="11" t="s">
        <v>618</v>
      </c>
      <c r="D96" s="11" t="s">
        <v>50</v>
      </c>
      <c r="E96" s="11" t="s">
        <v>600</v>
      </c>
      <c r="F96" s="11" t="s">
        <v>623</v>
      </c>
      <c r="G96" s="11" t="s">
        <v>623</v>
      </c>
      <c r="H96" s="11" t="s">
        <v>94</v>
      </c>
      <c r="I96" s="11">
        <v>3900</v>
      </c>
      <c r="J96" s="11"/>
      <c r="K96" s="11"/>
      <c r="L96" s="11"/>
      <c r="M96" s="11"/>
      <c r="N96" s="11">
        <v>3900</v>
      </c>
      <c r="O96" s="11" t="s">
        <v>54</v>
      </c>
      <c r="P96" s="11" t="s">
        <v>1488</v>
      </c>
      <c r="Q96" s="11" t="s">
        <v>562</v>
      </c>
    </row>
    <row r="97" ht="81" spans="1:17">
      <c r="A97" s="10">
        <f t="shared" si="9"/>
        <v>94</v>
      </c>
      <c r="B97" s="11" t="s">
        <v>1376</v>
      </c>
      <c r="C97" s="11" t="s">
        <v>654</v>
      </c>
      <c r="D97" s="11" t="s">
        <v>50</v>
      </c>
      <c r="E97" s="11" t="s">
        <v>600</v>
      </c>
      <c r="F97" s="11" t="s">
        <v>655</v>
      </c>
      <c r="G97" s="11" t="s">
        <v>655</v>
      </c>
      <c r="H97" s="11" t="s">
        <v>94</v>
      </c>
      <c r="I97" s="11">
        <v>1500</v>
      </c>
      <c r="J97" s="11"/>
      <c r="K97" s="11"/>
      <c r="L97" s="11"/>
      <c r="M97" s="11"/>
      <c r="N97" s="11">
        <v>1500</v>
      </c>
      <c r="O97" s="11" t="s">
        <v>54</v>
      </c>
      <c r="P97" s="11" t="s">
        <v>1489</v>
      </c>
      <c r="Q97" s="11" t="s">
        <v>657</v>
      </c>
    </row>
    <row r="98" ht="81" spans="1:17">
      <c r="A98" s="10">
        <f t="shared" si="9"/>
        <v>95</v>
      </c>
      <c r="B98" s="11" t="s">
        <v>1376</v>
      </c>
      <c r="C98" s="11" t="s">
        <v>618</v>
      </c>
      <c r="D98" s="11" t="s">
        <v>50</v>
      </c>
      <c r="E98" s="11" t="s">
        <v>619</v>
      </c>
      <c r="F98" s="11" t="s">
        <v>661</v>
      </c>
      <c r="G98" s="11" t="s">
        <v>661</v>
      </c>
      <c r="H98" s="11" t="s">
        <v>94</v>
      </c>
      <c r="I98" s="11">
        <v>3250</v>
      </c>
      <c r="J98" s="11"/>
      <c r="K98" s="11"/>
      <c r="L98" s="11"/>
      <c r="M98" s="11"/>
      <c r="N98" s="11">
        <v>3250</v>
      </c>
      <c r="O98" s="11" t="s">
        <v>54</v>
      </c>
      <c r="P98" s="11" t="s">
        <v>1490</v>
      </c>
      <c r="Q98" s="11" t="s">
        <v>663</v>
      </c>
    </row>
    <row r="99" ht="81" spans="1:17">
      <c r="A99" s="10">
        <f t="shared" si="9"/>
        <v>96</v>
      </c>
      <c r="B99" s="11" t="s">
        <v>1376</v>
      </c>
      <c r="C99" s="11" t="s">
        <v>618</v>
      </c>
      <c r="D99" s="11" t="s">
        <v>50</v>
      </c>
      <c r="E99" s="11" t="s">
        <v>594</v>
      </c>
      <c r="F99" s="11" t="s">
        <v>664</v>
      </c>
      <c r="G99" s="11" t="s">
        <v>664</v>
      </c>
      <c r="H99" s="11" t="s">
        <v>516</v>
      </c>
      <c r="I99" s="11">
        <v>1440</v>
      </c>
      <c r="J99" s="11"/>
      <c r="K99" s="11"/>
      <c r="L99" s="11"/>
      <c r="M99" s="11"/>
      <c r="N99" s="11">
        <v>1440</v>
      </c>
      <c r="O99" s="11" t="s">
        <v>54</v>
      </c>
      <c r="P99" s="11" t="s">
        <v>1491</v>
      </c>
      <c r="Q99" s="11" t="s">
        <v>666</v>
      </c>
    </row>
    <row r="100" ht="81" spans="1:17">
      <c r="A100" s="10">
        <f t="shared" si="9"/>
        <v>97</v>
      </c>
      <c r="B100" s="11" t="s">
        <v>1443</v>
      </c>
      <c r="C100" s="10" t="s">
        <v>49</v>
      </c>
      <c r="D100" s="10" t="s">
        <v>50</v>
      </c>
      <c r="E100" s="10" t="s">
        <v>51</v>
      </c>
      <c r="F100" s="10" t="s">
        <v>52</v>
      </c>
      <c r="G100" s="10" t="s">
        <v>52</v>
      </c>
      <c r="H100" s="10" t="s">
        <v>516</v>
      </c>
      <c r="I100" s="10">
        <v>3500</v>
      </c>
      <c r="J100" s="28"/>
      <c r="K100" s="10"/>
      <c r="L100" s="10"/>
      <c r="M100" s="10"/>
      <c r="N100" s="10">
        <v>3500</v>
      </c>
      <c r="O100" s="10" t="s">
        <v>54</v>
      </c>
      <c r="P100" s="11" t="s">
        <v>1492</v>
      </c>
      <c r="Q100" s="11" t="s">
        <v>669</v>
      </c>
    </row>
    <row r="101" ht="94.5" spans="1:17">
      <c r="A101" s="10">
        <f t="shared" si="9"/>
        <v>98</v>
      </c>
      <c r="B101" s="11" t="s">
        <v>1443</v>
      </c>
      <c r="C101" s="11" t="s">
        <v>212</v>
      </c>
      <c r="D101" s="11" t="s">
        <v>213</v>
      </c>
      <c r="E101" s="11" t="s">
        <v>150</v>
      </c>
      <c r="F101" s="11" t="s">
        <v>214</v>
      </c>
      <c r="G101" s="11" t="s">
        <v>215</v>
      </c>
      <c r="H101" s="11" t="s">
        <v>408</v>
      </c>
      <c r="I101" s="11">
        <v>100000</v>
      </c>
      <c r="J101" s="11">
        <v>100000</v>
      </c>
      <c r="K101" s="11"/>
      <c r="L101" s="11"/>
      <c r="M101" s="11"/>
      <c r="N101" s="11"/>
      <c r="O101" s="11" t="s">
        <v>65</v>
      </c>
      <c r="P101" s="11" t="s">
        <v>1493</v>
      </c>
      <c r="Q101" s="11" t="s">
        <v>672</v>
      </c>
    </row>
    <row r="102" ht="81" spans="1:17">
      <c r="A102" s="10">
        <f t="shared" si="9"/>
        <v>99</v>
      </c>
      <c r="B102" s="10" t="s">
        <v>1376</v>
      </c>
      <c r="C102" s="11" t="s">
        <v>675</v>
      </c>
      <c r="D102" s="11" t="s">
        <v>676</v>
      </c>
      <c r="E102" s="11" t="s">
        <v>619</v>
      </c>
      <c r="F102" s="11" t="s">
        <v>677</v>
      </c>
      <c r="G102" s="11" t="s">
        <v>678</v>
      </c>
      <c r="H102" s="11" t="s">
        <v>94</v>
      </c>
      <c r="I102" s="11">
        <v>500</v>
      </c>
      <c r="J102" s="11"/>
      <c r="K102" s="11"/>
      <c r="L102" s="11">
        <v>280</v>
      </c>
      <c r="M102" s="11"/>
      <c r="N102" s="11">
        <v>220</v>
      </c>
      <c r="O102" s="10" t="s">
        <v>54</v>
      </c>
      <c r="P102" s="11" t="s">
        <v>1494</v>
      </c>
      <c r="Q102" s="11" t="s">
        <v>680</v>
      </c>
    </row>
    <row r="103" ht="81" spans="1:17">
      <c r="A103" s="10">
        <f t="shared" si="9"/>
        <v>100</v>
      </c>
      <c r="B103" s="10" t="s">
        <v>1376</v>
      </c>
      <c r="C103" s="11" t="s">
        <v>682</v>
      </c>
      <c r="D103" s="11" t="s">
        <v>683</v>
      </c>
      <c r="E103" s="11" t="s">
        <v>605</v>
      </c>
      <c r="F103" s="11" t="s">
        <v>684</v>
      </c>
      <c r="G103" s="11" t="s">
        <v>685</v>
      </c>
      <c r="H103" s="11" t="s">
        <v>53</v>
      </c>
      <c r="I103" s="11">
        <v>298</v>
      </c>
      <c r="J103" s="11"/>
      <c r="K103" s="11"/>
      <c r="L103" s="11"/>
      <c r="M103" s="11"/>
      <c r="N103" s="11">
        <v>298</v>
      </c>
      <c r="O103" s="10" t="s">
        <v>54</v>
      </c>
      <c r="P103" s="11" t="s">
        <v>1495</v>
      </c>
      <c r="Q103" s="11" t="s">
        <v>687</v>
      </c>
    </row>
    <row r="104" ht="81" spans="1:17">
      <c r="A104" s="10">
        <f t="shared" si="9"/>
        <v>101</v>
      </c>
      <c r="B104" s="10" t="s">
        <v>1376</v>
      </c>
      <c r="C104" s="11" t="s">
        <v>556</v>
      </c>
      <c r="D104" s="11" t="s">
        <v>689</v>
      </c>
      <c r="E104" s="11" t="s">
        <v>690</v>
      </c>
      <c r="F104" s="11" t="s">
        <v>691</v>
      </c>
      <c r="G104" s="11" t="s">
        <v>692</v>
      </c>
      <c r="H104" s="11" t="s">
        <v>53</v>
      </c>
      <c r="I104" s="11">
        <v>2234</v>
      </c>
      <c r="J104" s="11"/>
      <c r="K104" s="11"/>
      <c r="L104" s="11"/>
      <c r="M104" s="11"/>
      <c r="N104" s="11">
        <v>2234</v>
      </c>
      <c r="O104" s="10" t="s">
        <v>54</v>
      </c>
      <c r="P104" s="11" t="s">
        <v>1496</v>
      </c>
      <c r="Q104" s="11" t="s">
        <v>694</v>
      </c>
    </row>
    <row r="105" ht="81" spans="1:17">
      <c r="A105" s="10">
        <f t="shared" ref="A105:A114" si="10">ROW()-3</f>
        <v>102</v>
      </c>
      <c r="B105" s="11" t="s">
        <v>1443</v>
      </c>
      <c r="C105" s="10" t="s">
        <v>332</v>
      </c>
      <c r="D105" s="11" t="s">
        <v>318</v>
      </c>
      <c r="E105" s="11" t="s">
        <v>333</v>
      </c>
      <c r="F105" s="11" t="s">
        <v>320</v>
      </c>
      <c r="G105" s="11" t="s">
        <v>321</v>
      </c>
      <c r="H105" s="11" t="s">
        <v>422</v>
      </c>
      <c r="I105" s="11">
        <v>50</v>
      </c>
      <c r="J105" s="11"/>
      <c r="K105" s="11"/>
      <c r="L105" s="11">
        <v>10</v>
      </c>
      <c r="M105" s="11">
        <v>10</v>
      </c>
      <c r="N105" s="11">
        <v>30</v>
      </c>
      <c r="O105" s="10" t="s">
        <v>54</v>
      </c>
      <c r="P105" s="11" t="s">
        <v>1497</v>
      </c>
      <c r="Q105" s="11" t="s">
        <v>696</v>
      </c>
    </row>
    <row r="106" ht="94.5" spans="1:17">
      <c r="A106" s="10">
        <f t="shared" si="10"/>
        <v>103</v>
      </c>
      <c r="B106" s="11" t="s">
        <v>1443</v>
      </c>
      <c r="C106" s="29" t="s">
        <v>394</v>
      </c>
      <c r="D106" s="11" t="s">
        <v>395</v>
      </c>
      <c r="E106" s="11" t="s">
        <v>1498</v>
      </c>
      <c r="F106" s="11" t="s">
        <v>397</v>
      </c>
      <c r="G106" s="11" t="s">
        <v>398</v>
      </c>
      <c r="H106" s="11" t="s">
        <v>399</v>
      </c>
      <c r="I106" s="11">
        <v>122927</v>
      </c>
      <c r="J106" s="11">
        <v>122927</v>
      </c>
      <c r="K106" s="11"/>
      <c r="L106" s="11"/>
      <c r="M106" s="11"/>
      <c r="N106" s="11"/>
      <c r="O106" s="11" t="s">
        <v>65</v>
      </c>
      <c r="P106" s="11" t="s">
        <v>1499</v>
      </c>
      <c r="Q106" s="11" t="s">
        <v>1500</v>
      </c>
    </row>
    <row r="107" ht="81" spans="1:17">
      <c r="A107" s="10">
        <f t="shared" si="10"/>
        <v>104</v>
      </c>
      <c r="B107" s="10" t="s">
        <v>1376</v>
      </c>
      <c r="C107" s="11" t="s">
        <v>699</v>
      </c>
      <c r="D107" s="11" t="s">
        <v>419</v>
      </c>
      <c r="E107" s="11" t="s">
        <v>91</v>
      </c>
      <c r="F107" s="11" t="s">
        <v>700</v>
      </c>
      <c r="G107" s="11" t="s">
        <v>701</v>
      </c>
      <c r="H107" s="11" t="s">
        <v>94</v>
      </c>
      <c r="I107" s="11">
        <v>1500</v>
      </c>
      <c r="J107" s="11"/>
      <c r="K107" s="11"/>
      <c r="L107" s="11"/>
      <c r="M107" s="11">
        <v>1000</v>
      </c>
      <c r="N107" s="11">
        <v>500</v>
      </c>
      <c r="O107" s="11" t="s">
        <v>54</v>
      </c>
      <c r="P107" s="11" t="s">
        <v>1501</v>
      </c>
      <c r="Q107" s="11" t="s">
        <v>703</v>
      </c>
    </row>
    <row r="108" ht="94.5" spans="1:17">
      <c r="A108" s="10">
        <f t="shared" si="10"/>
        <v>105</v>
      </c>
      <c r="B108" s="10" t="s">
        <v>1376</v>
      </c>
      <c r="C108" s="11" t="s">
        <v>705</v>
      </c>
      <c r="D108" s="11" t="s">
        <v>706</v>
      </c>
      <c r="E108" s="11" t="s">
        <v>707</v>
      </c>
      <c r="F108" s="11" t="s">
        <v>708</v>
      </c>
      <c r="G108" s="11" t="s">
        <v>709</v>
      </c>
      <c r="H108" s="11" t="s">
        <v>710</v>
      </c>
      <c r="I108" s="11">
        <v>2000</v>
      </c>
      <c r="J108" s="11"/>
      <c r="K108" s="11"/>
      <c r="L108" s="11">
        <v>2000</v>
      </c>
      <c r="M108" s="11"/>
      <c r="N108" s="11"/>
      <c r="O108" s="11" t="s">
        <v>54</v>
      </c>
      <c r="P108" s="11" t="s">
        <v>1502</v>
      </c>
      <c r="Q108" s="11" t="s">
        <v>694</v>
      </c>
    </row>
    <row r="109" ht="81" spans="1:17">
      <c r="A109" s="10">
        <f t="shared" si="10"/>
        <v>106</v>
      </c>
      <c r="B109" s="10" t="s">
        <v>1376</v>
      </c>
      <c r="C109" s="11" t="s">
        <v>713</v>
      </c>
      <c r="D109" s="11" t="s">
        <v>714</v>
      </c>
      <c r="E109" s="11" t="s">
        <v>91</v>
      </c>
      <c r="F109" s="11" t="s">
        <v>715</v>
      </c>
      <c r="G109" s="11" t="s">
        <v>716</v>
      </c>
      <c r="H109" s="11" t="s">
        <v>94</v>
      </c>
      <c r="I109" s="11">
        <v>1400</v>
      </c>
      <c r="J109" s="11"/>
      <c r="K109" s="11"/>
      <c r="L109" s="11">
        <v>700</v>
      </c>
      <c r="M109" s="11"/>
      <c r="N109" s="11">
        <v>700</v>
      </c>
      <c r="O109" s="11" t="s">
        <v>54</v>
      </c>
      <c r="P109" s="11" t="s">
        <v>1503</v>
      </c>
      <c r="Q109" s="11" t="s">
        <v>718</v>
      </c>
    </row>
    <row r="110" ht="81" spans="1:17">
      <c r="A110" s="10">
        <f t="shared" si="10"/>
        <v>107</v>
      </c>
      <c r="B110" s="10" t="s">
        <v>1376</v>
      </c>
      <c r="C110" s="11" t="s">
        <v>564</v>
      </c>
      <c r="D110" s="11" t="s">
        <v>720</v>
      </c>
      <c r="E110" s="11" t="s">
        <v>61</v>
      </c>
      <c r="F110" s="11" t="s">
        <v>721</v>
      </c>
      <c r="G110" s="11" t="s">
        <v>722</v>
      </c>
      <c r="H110" s="11" t="s">
        <v>225</v>
      </c>
      <c r="I110" s="11">
        <v>100</v>
      </c>
      <c r="J110" s="11">
        <v>100</v>
      </c>
      <c r="K110" s="11"/>
      <c r="L110" s="11"/>
      <c r="M110" s="11"/>
      <c r="N110" s="11"/>
      <c r="O110" s="11" t="s">
        <v>65</v>
      </c>
      <c r="P110" s="11" t="s">
        <v>1504</v>
      </c>
      <c r="Q110" s="11" t="s">
        <v>724</v>
      </c>
    </row>
    <row r="111" ht="81" spans="1:17">
      <c r="A111" s="10">
        <f t="shared" si="10"/>
        <v>108</v>
      </c>
      <c r="B111" s="10" t="s">
        <v>1376</v>
      </c>
      <c r="C111" s="11" t="s">
        <v>726</v>
      </c>
      <c r="D111" s="11" t="s">
        <v>727</v>
      </c>
      <c r="E111" s="11" t="s">
        <v>728</v>
      </c>
      <c r="F111" s="11" t="s">
        <v>729</v>
      </c>
      <c r="G111" s="11" t="s">
        <v>730</v>
      </c>
      <c r="H111" s="11" t="s">
        <v>94</v>
      </c>
      <c r="I111" s="11">
        <v>500</v>
      </c>
      <c r="J111" s="11"/>
      <c r="K111" s="11"/>
      <c r="L111" s="11">
        <v>500</v>
      </c>
      <c r="M111" s="11"/>
      <c r="N111" s="11"/>
      <c r="O111" s="11" t="s">
        <v>54</v>
      </c>
      <c r="P111" s="11" t="s">
        <v>1505</v>
      </c>
      <c r="Q111" s="11" t="s">
        <v>732</v>
      </c>
    </row>
    <row r="112" ht="81" spans="1:17">
      <c r="A112" s="10">
        <f t="shared" si="10"/>
        <v>109</v>
      </c>
      <c r="B112" s="10" t="s">
        <v>1376</v>
      </c>
      <c r="C112" s="11" t="s">
        <v>123</v>
      </c>
      <c r="D112" s="11" t="s">
        <v>734</v>
      </c>
      <c r="E112" s="11" t="s">
        <v>91</v>
      </c>
      <c r="F112" s="11" t="s">
        <v>735</v>
      </c>
      <c r="G112" s="11" t="s">
        <v>736</v>
      </c>
      <c r="H112" s="11" t="s">
        <v>94</v>
      </c>
      <c r="I112" s="11">
        <v>500</v>
      </c>
      <c r="J112" s="11"/>
      <c r="K112" s="11"/>
      <c r="L112" s="11"/>
      <c r="M112" s="11"/>
      <c r="N112" s="11">
        <v>500</v>
      </c>
      <c r="O112" s="11" t="s">
        <v>54</v>
      </c>
      <c r="P112" s="11" t="s">
        <v>1506</v>
      </c>
      <c r="Q112" s="11" t="s">
        <v>738</v>
      </c>
    </row>
    <row r="113" ht="81" spans="1:17">
      <c r="A113" s="10">
        <f t="shared" si="10"/>
        <v>110</v>
      </c>
      <c r="B113" s="10" t="s">
        <v>1376</v>
      </c>
      <c r="C113" s="11" t="s">
        <v>740</v>
      </c>
      <c r="D113" s="11" t="s">
        <v>741</v>
      </c>
      <c r="E113" s="11" t="s">
        <v>742</v>
      </c>
      <c r="F113" s="11" t="s">
        <v>743</v>
      </c>
      <c r="G113" s="11" t="s">
        <v>18</v>
      </c>
      <c r="H113" s="11" t="s">
        <v>744</v>
      </c>
      <c r="I113" s="11">
        <v>20966</v>
      </c>
      <c r="J113" s="11">
        <v>20966</v>
      </c>
      <c r="K113" s="11"/>
      <c r="L113" s="11"/>
      <c r="M113" s="11"/>
      <c r="N113" s="11"/>
      <c r="O113" s="11" t="s">
        <v>85</v>
      </c>
      <c r="P113" s="11" t="s">
        <v>1507</v>
      </c>
      <c r="Q113" s="11" t="s">
        <v>694</v>
      </c>
    </row>
    <row r="114" ht="81" spans="1:17">
      <c r="A114" s="10">
        <f t="shared" si="10"/>
        <v>111</v>
      </c>
      <c r="B114" s="10" t="s">
        <v>1376</v>
      </c>
      <c r="C114" s="11" t="s">
        <v>220</v>
      </c>
      <c r="D114" s="11" t="s">
        <v>221</v>
      </c>
      <c r="E114" s="11" t="s">
        <v>333</v>
      </c>
      <c r="F114" s="11" t="s">
        <v>223</v>
      </c>
      <c r="G114" s="11" t="s">
        <v>224</v>
      </c>
      <c r="H114" s="11" t="s">
        <v>422</v>
      </c>
      <c r="I114" s="11">
        <v>550</v>
      </c>
      <c r="J114" s="11"/>
      <c r="K114" s="11"/>
      <c r="L114" s="11">
        <v>550</v>
      </c>
      <c r="M114" s="11"/>
      <c r="N114" s="11"/>
      <c r="O114" s="11" t="s">
        <v>54</v>
      </c>
      <c r="P114" s="11" t="s">
        <v>1508</v>
      </c>
      <c r="Q114" s="11" t="s">
        <v>748</v>
      </c>
    </row>
    <row r="115" ht="81" spans="1:17">
      <c r="A115" s="10">
        <f t="shared" ref="A115:A124" si="11">ROW()-3</f>
        <v>112</v>
      </c>
      <c r="B115" s="11" t="s">
        <v>1376</v>
      </c>
      <c r="C115" s="11" t="s">
        <v>755</v>
      </c>
      <c r="D115" s="11" t="s">
        <v>50</v>
      </c>
      <c r="E115" s="11" t="s">
        <v>756</v>
      </c>
      <c r="F115" s="11" t="s">
        <v>757</v>
      </c>
      <c r="G115" s="11" t="s">
        <v>757</v>
      </c>
      <c r="H115" s="11" t="s">
        <v>53</v>
      </c>
      <c r="I115" s="11">
        <v>2496</v>
      </c>
      <c r="J115" s="11"/>
      <c r="K115" s="11"/>
      <c r="L115" s="11"/>
      <c r="M115" s="11"/>
      <c r="N115" s="11">
        <v>2496</v>
      </c>
      <c r="O115" s="10" t="s">
        <v>54</v>
      </c>
      <c r="P115" s="11" t="s">
        <v>1509</v>
      </c>
      <c r="Q115" s="11" t="s">
        <v>753</v>
      </c>
    </row>
    <row r="116" ht="81" spans="1:17">
      <c r="A116" s="10">
        <f t="shared" si="11"/>
        <v>113</v>
      </c>
      <c r="B116" s="11" t="s">
        <v>1376</v>
      </c>
      <c r="C116" s="11" t="s">
        <v>760</v>
      </c>
      <c r="D116" s="11" t="s">
        <v>50</v>
      </c>
      <c r="E116" s="11" t="s">
        <v>761</v>
      </c>
      <c r="F116" s="11" t="s">
        <v>762</v>
      </c>
      <c r="G116" s="11" t="s">
        <v>762</v>
      </c>
      <c r="H116" s="11" t="s">
        <v>94</v>
      </c>
      <c r="I116" s="11">
        <v>2520</v>
      </c>
      <c r="J116" s="11"/>
      <c r="K116" s="11"/>
      <c r="L116" s="11"/>
      <c r="M116" s="11"/>
      <c r="N116" s="11">
        <v>2520</v>
      </c>
      <c r="O116" s="10" t="s">
        <v>54</v>
      </c>
      <c r="P116" s="11" t="s">
        <v>1510</v>
      </c>
      <c r="Q116" s="11" t="s">
        <v>764</v>
      </c>
    </row>
    <row r="117" ht="81" spans="1:17">
      <c r="A117" s="10">
        <f t="shared" si="11"/>
        <v>114</v>
      </c>
      <c r="B117" s="11" t="s">
        <v>1376</v>
      </c>
      <c r="C117" s="11" t="s">
        <v>599</v>
      </c>
      <c r="D117" s="11" t="s">
        <v>50</v>
      </c>
      <c r="E117" s="11" t="s">
        <v>619</v>
      </c>
      <c r="F117" s="11" t="s">
        <v>771</v>
      </c>
      <c r="G117" s="11" t="s">
        <v>771</v>
      </c>
      <c r="H117" s="11" t="s">
        <v>94</v>
      </c>
      <c r="I117" s="11">
        <v>2880</v>
      </c>
      <c r="J117" s="11"/>
      <c r="K117" s="11"/>
      <c r="L117" s="11"/>
      <c r="M117" s="11">
        <v>880</v>
      </c>
      <c r="N117" s="11">
        <v>2000</v>
      </c>
      <c r="O117" s="10" t="s">
        <v>54</v>
      </c>
      <c r="P117" s="11" t="s">
        <v>1511</v>
      </c>
      <c r="Q117" s="11" t="s">
        <v>773</v>
      </c>
    </row>
    <row r="118" ht="81" spans="1:17">
      <c r="A118" s="10">
        <f t="shared" si="11"/>
        <v>115</v>
      </c>
      <c r="B118" s="11" t="s">
        <v>1376</v>
      </c>
      <c r="C118" s="11" t="s">
        <v>599</v>
      </c>
      <c r="D118" s="11" t="s">
        <v>50</v>
      </c>
      <c r="E118" s="11" t="s">
        <v>619</v>
      </c>
      <c r="F118" s="11" t="s">
        <v>775</v>
      </c>
      <c r="G118" s="11" t="s">
        <v>775</v>
      </c>
      <c r="H118" s="11" t="s">
        <v>94</v>
      </c>
      <c r="I118" s="11">
        <v>2280</v>
      </c>
      <c r="J118" s="11"/>
      <c r="K118" s="11"/>
      <c r="L118" s="11"/>
      <c r="M118" s="11"/>
      <c r="N118" s="11">
        <v>2280</v>
      </c>
      <c r="O118" s="10" t="s">
        <v>54</v>
      </c>
      <c r="P118" s="11" t="s">
        <v>1512</v>
      </c>
      <c r="Q118" s="11" t="s">
        <v>778</v>
      </c>
    </row>
    <row r="119" ht="108" spans="1:17">
      <c r="A119" s="10">
        <f t="shared" si="11"/>
        <v>116</v>
      </c>
      <c r="B119" s="10" t="s">
        <v>1376</v>
      </c>
      <c r="C119" s="11" t="s">
        <v>785</v>
      </c>
      <c r="D119" s="11" t="s">
        <v>156</v>
      </c>
      <c r="E119" s="11" t="s">
        <v>786</v>
      </c>
      <c r="F119" s="11" t="s">
        <v>787</v>
      </c>
      <c r="G119" s="11" t="s">
        <v>788</v>
      </c>
      <c r="H119" s="11" t="s">
        <v>789</v>
      </c>
      <c r="I119" s="11">
        <v>21200</v>
      </c>
      <c r="J119" s="11">
        <v>20000</v>
      </c>
      <c r="K119" s="11"/>
      <c r="L119" s="11">
        <v>1200</v>
      </c>
      <c r="M119" s="11"/>
      <c r="N119" s="11"/>
      <c r="O119" s="11" t="s">
        <v>790</v>
      </c>
      <c r="P119" s="11" t="s">
        <v>1513</v>
      </c>
      <c r="Q119" s="11" t="s">
        <v>792</v>
      </c>
    </row>
    <row r="120" ht="81" spans="1:17">
      <c r="A120" s="10">
        <f t="shared" si="11"/>
        <v>117</v>
      </c>
      <c r="B120" s="10" t="s">
        <v>1376</v>
      </c>
      <c r="C120" s="11" t="s">
        <v>740</v>
      </c>
      <c r="D120" s="11" t="s">
        <v>419</v>
      </c>
      <c r="E120" s="11" t="s">
        <v>690</v>
      </c>
      <c r="F120" s="11" t="s">
        <v>794</v>
      </c>
      <c r="G120" s="11" t="s">
        <v>18</v>
      </c>
      <c r="H120" s="11" t="s">
        <v>458</v>
      </c>
      <c r="I120" s="11">
        <v>4500</v>
      </c>
      <c r="J120" s="11">
        <v>4500</v>
      </c>
      <c r="K120" s="11"/>
      <c r="L120" s="11"/>
      <c r="M120" s="11"/>
      <c r="N120" s="11"/>
      <c r="O120" s="11" t="s">
        <v>65</v>
      </c>
      <c r="P120" s="11" t="s">
        <v>1514</v>
      </c>
      <c r="Q120" s="11" t="s">
        <v>796</v>
      </c>
    </row>
    <row r="121" ht="81" spans="1:17">
      <c r="A121" s="10">
        <f t="shared" si="11"/>
        <v>118</v>
      </c>
      <c r="B121" s="10" t="s">
        <v>1376</v>
      </c>
      <c r="C121" s="11" t="s">
        <v>564</v>
      </c>
      <c r="D121" s="11" t="s">
        <v>798</v>
      </c>
      <c r="E121" s="11" t="s">
        <v>799</v>
      </c>
      <c r="F121" s="11" t="s">
        <v>800</v>
      </c>
      <c r="G121" s="11" t="s">
        <v>566</v>
      </c>
      <c r="H121" s="11" t="s">
        <v>94</v>
      </c>
      <c r="I121" s="11">
        <v>200</v>
      </c>
      <c r="J121" s="11"/>
      <c r="K121" s="11"/>
      <c r="L121" s="11"/>
      <c r="M121" s="11"/>
      <c r="N121" s="11">
        <v>200</v>
      </c>
      <c r="O121" s="10" t="s">
        <v>54</v>
      </c>
      <c r="P121" s="11" t="s">
        <v>1515</v>
      </c>
      <c r="Q121" s="11" t="s">
        <v>802</v>
      </c>
    </row>
    <row r="122" ht="81" spans="1:17">
      <c r="A122" s="10">
        <f t="shared" si="11"/>
        <v>119</v>
      </c>
      <c r="B122" s="11" t="s">
        <v>1443</v>
      </c>
      <c r="C122" s="11" t="s">
        <v>98</v>
      </c>
      <c r="D122" s="11" t="s">
        <v>99</v>
      </c>
      <c r="E122" s="11" t="s">
        <v>100</v>
      </c>
      <c r="F122" s="11" t="s">
        <v>101</v>
      </c>
      <c r="G122" s="11" t="s">
        <v>102</v>
      </c>
      <c r="H122" s="11" t="s">
        <v>94</v>
      </c>
      <c r="I122" s="11">
        <v>4000</v>
      </c>
      <c r="J122" s="11"/>
      <c r="K122" s="11"/>
      <c r="L122" s="11">
        <v>1000</v>
      </c>
      <c r="M122" s="11"/>
      <c r="N122" s="11">
        <v>3000</v>
      </c>
      <c r="O122" s="10" t="s">
        <v>54</v>
      </c>
      <c r="P122" s="11" t="s">
        <v>1516</v>
      </c>
      <c r="Q122" s="11" t="s">
        <v>805</v>
      </c>
    </row>
    <row r="123" ht="81" spans="1:17">
      <c r="A123" s="10">
        <f t="shared" si="11"/>
        <v>120</v>
      </c>
      <c r="B123" s="11" t="s">
        <v>1376</v>
      </c>
      <c r="C123" s="11" t="s">
        <v>807</v>
      </c>
      <c r="D123" s="11" t="s">
        <v>50</v>
      </c>
      <c r="E123" s="11" t="s">
        <v>808</v>
      </c>
      <c r="F123" s="11" t="s">
        <v>809</v>
      </c>
      <c r="G123" s="11" t="s">
        <v>809</v>
      </c>
      <c r="H123" s="11" t="s">
        <v>94</v>
      </c>
      <c r="I123" s="11">
        <v>600</v>
      </c>
      <c r="J123" s="11"/>
      <c r="K123" s="11"/>
      <c r="L123" s="11"/>
      <c r="M123" s="11"/>
      <c r="N123" s="11">
        <v>600</v>
      </c>
      <c r="O123" s="11" t="s">
        <v>54</v>
      </c>
      <c r="P123" s="11" t="s">
        <v>1517</v>
      </c>
      <c r="Q123" s="11" t="s">
        <v>811</v>
      </c>
    </row>
    <row r="124" ht="81" spans="1:17">
      <c r="A124" s="10">
        <f t="shared" si="11"/>
        <v>121</v>
      </c>
      <c r="B124" s="11" t="s">
        <v>1376</v>
      </c>
      <c r="C124" s="11" t="s">
        <v>813</v>
      </c>
      <c r="D124" s="11" t="s">
        <v>50</v>
      </c>
      <c r="E124" s="11" t="s">
        <v>814</v>
      </c>
      <c r="F124" s="11" t="s">
        <v>815</v>
      </c>
      <c r="G124" s="11" t="s">
        <v>815</v>
      </c>
      <c r="H124" s="11" t="s">
        <v>516</v>
      </c>
      <c r="I124" s="11">
        <v>3360</v>
      </c>
      <c r="J124" s="11"/>
      <c r="K124" s="11"/>
      <c r="L124" s="11"/>
      <c r="M124" s="11">
        <v>1800</v>
      </c>
      <c r="N124" s="11">
        <v>1560</v>
      </c>
      <c r="O124" s="11" t="s">
        <v>54</v>
      </c>
      <c r="P124" s="11" t="s">
        <v>1518</v>
      </c>
      <c r="Q124" s="11" t="s">
        <v>817</v>
      </c>
    </row>
    <row r="125" ht="81" spans="1:17">
      <c r="A125" s="10">
        <f t="shared" ref="A125:A133" si="12">ROW()-3</f>
        <v>122</v>
      </c>
      <c r="B125" s="11" t="s">
        <v>1376</v>
      </c>
      <c r="C125" s="11" t="s">
        <v>819</v>
      </c>
      <c r="D125" s="11" t="s">
        <v>50</v>
      </c>
      <c r="E125" s="11" t="s">
        <v>619</v>
      </c>
      <c r="F125" s="11" t="s">
        <v>820</v>
      </c>
      <c r="G125" s="11" t="s">
        <v>820</v>
      </c>
      <c r="H125" s="11" t="s">
        <v>94</v>
      </c>
      <c r="I125" s="11">
        <v>1600</v>
      </c>
      <c r="J125" s="11"/>
      <c r="K125" s="11"/>
      <c r="L125" s="11"/>
      <c r="M125" s="11"/>
      <c r="N125" s="11">
        <v>1600</v>
      </c>
      <c r="O125" s="11" t="s">
        <v>54</v>
      </c>
      <c r="P125" s="11" t="s">
        <v>1519</v>
      </c>
      <c r="Q125" s="11" t="s">
        <v>822</v>
      </c>
    </row>
    <row r="126" ht="81" spans="1:17">
      <c r="A126" s="10">
        <f t="shared" si="12"/>
        <v>123</v>
      </c>
      <c r="B126" s="11" t="s">
        <v>1376</v>
      </c>
      <c r="C126" s="11" t="s">
        <v>819</v>
      </c>
      <c r="D126" s="11" t="s">
        <v>50</v>
      </c>
      <c r="E126" s="11" t="s">
        <v>619</v>
      </c>
      <c r="F126" s="11" t="s">
        <v>823</v>
      </c>
      <c r="G126" s="11" t="s">
        <v>823</v>
      </c>
      <c r="H126" s="11" t="s">
        <v>94</v>
      </c>
      <c r="I126" s="11">
        <v>600</v>
      </c>
      <c r="J126" s="11"/>
      <c r="K126" s="11"/>
      <c r="L126" s="11"/>
      <c r="M126" s="11"/>
      <c r="N126" s="11">
        <v>600</v>
      </c>
      <c r="O126" s="11" t="s">
        <v>54</v>
      </c>
      <c r="P126" s="11" t="s">
        <v>1520</v>
      </c>
      <c r="Q126" s="11" t="s">
        <v>822</v>
      </c>
    </row>
    <row r="127" ht="81" spans="1:17">
      <c r="A127" s="10">
        <f t="shared" si="12"/>
        <v>124</v>
      </c>
      <c r="B127" s="11" t="s">
        <v>1376</v>
      </c>
      <c r="C127" s="11" t="s">
        <v>819</v>
      </c>
      <c r="D127" s="11" t="s">
        <v>50</v>
      </c>
      <c r="E127" s="11" t="s">
        <v>619</v>
      </c>
      <c r="F127" s="11" t="s">
        <v>826</v>
      </c>
      <c r="G127" s="11" t="s">
        <v>826</v>
      </c>
      <c r="H127" s="11" t="s">
        <v>94</v>
      </c>
      <c r="I127" s="11">
        <v>300</v>
      </c>
      <c r="J127" s="11"/>
      <c r="K127" s="11"/>
      <c r="L127" s="11"/>
      <c r="M127" s="11"/>
      <c r="N127" s="11">
        <v>300</v>
      </c>
      <c r="O127" s="11" t="s">
        <v>54</v>
      </c>
      <c r="P127" s="11" t="s">
        <v>1521</v>
      </c>
      <c r="Q127" s="11" t="s">
        <v>822</v>
      </c>
    </row>
    <row r="128" ht="81" spans="1:17">
      <c r="A128" s="10">
        <f t="shared" si="12"/>
        <v>125</v>
      </c>
      <c r="B128" s="11" t="s">
        <v>1376</v>
      </c>
      <c r="C128" s="11" t="s">
        <v>765</v>
      </c>
      <c r="D128" s="11" t="s">
        <v>50</v>
      </c>
      <c r="E128" s="11" t="s">
        <v>766</v>
      </c>
      <c r="F128" s="11" t="s">
        <v>767</v>
      </c>
      <c r="G128" s="11" t="s">
        <v>767</v>
      </c>
      <c r="H128" s="11" t="s">
        <v>94</v>
      </c>
      <c r="I128" s="11">
        <v>2880</v>
      </c>
      <c r="J128" s="11"/>
      <c r="K128" s="11"/>
      <c r="L128" s="11"/>
      <c r="M128" s="11"/>
      <c r="N128" s="11">
        <v>2880</v>
      </c>
      <c r="O128" s="10" t="s">
        <v>54</v>
      </c>
      <c r="P128" s="11" t="s">
        <v>1522</v>
      </c>
      <c r="Q128" s="11" t="s">
        <v>769</v>
      </c>
    </row>
    <row r="129" ht="81" spans="1:17">
      <c r="A129" s="10">
        <f t="shared" si="12"/>
        <v>126</v>
      </c>
      <c r="B129" s="11" t="s">
        <v>1376</v>
      </c>
      <c r="C129" s="11" t="s">
        <v>829</v>
      </c>
      <c r="D129" s="11" t="s">
        <v>830</v>
      </c>
      <c r="E129" s="11" t="s">
        <v>116</v>
      </c>
      <c r="F129" s="11" t="s">
        <v>831</v>
      </c>
      <c r="G129" s="11" t="s">
        <v>832</v>
      </c>
      <c r="H129" s="11" t="s">
        <v>94</v>
      </c>
      <c r="I129" s="11">
        <v>110</v>
      </c>
      <c r="J129" s="11"/>
      <c r="K129" s="11"/>
      <c r="L129" s="11"/>
      <c r="M129" s="11">
        <v>90</v>
      </c>
      <c r="N129" s="11">
        <v>20</v>
      </c>
      <c r="O129" s="10" t="s">
        <v>54</v>
      </c>
      <c r="P129" s="11" t="s">
        <v>1523</v>
      </c>
      <c r="Q129" s="11" t="s">
        <v>834</v>
      </c>
    </row>
    <row r="130" ht="81" spans="1:17">
      <c r="A130" s="10">
        <f t="shared" si="12"/>
        <v>127</v>
      </c>
      <c r="B130" s="11" t="s">
        <v>1376</v>
      </c>
      <c r="C130" s="11" t="s">
        <v>373</v>
      </c>
      <c r="D130" s="11" t="s">
        <v>836</v>
      </c>
      <c r="E130" s="11" t="s">
        <v>116</v>
      </c>
      <c r="F130" s="11" t="s">
        <v>375</v>
      </c>
      <c r="G130" s="11" t="s">
        <v>837</v>
      </c>
      <c r="H130" s="11" t="s">
        <v>94</v>
      </c>
      <c r="I130" s="11">
        <v>130</v>
      </c>
      <c r="J130" s="11"/>
      <c r="K130" s="11"/>
      <c r="L130" s="11"/>
      <c r="M130" s="11">
        <v>90</v>
      </c>
      <c r="N130" s="11">
        <v>40</v>
      </c>
      <c r="O130" s="10" t="s">
        <v>54</v>
      </c>
      <c r="P130" s="11" t="s">
        <v>1524</v>
      </c>
      <c r="Q130" s="11" t="s">
        <v>839</v>
      </c>
    </row>
    <row r="131" ht="81" spans="1:17">
      <c r="A131" s="10">
        <f t="shared" si="12"/>
        <v>128</v>
      </c>
      <c r="B131" s="11" t="s">
        <v>1376</v>
      </c>
      <c r="C131" s="11" t="s">
        <v>842</v>
      </c>
      <c r="D131" s="11" t="s">
        <v>50</v>
      </c>
      <c r="E131" s="11" t="s">
        <v>843</v>
      </c>
      <c r="F131" s="11" t="s">
        <v>844</v>
      </c>
      <c r="G131" s="11" t="s">
        <v>844</v>
      </c>
      <c r="H131" s="11" t="s">
        <v>94</v>
      </c>
      <c r="I131" s="11">
        <v>800</v>
      </c>
      <c r="J131" s="11"/>
      <c r="K131" s="11"/>
      <c r="L131" s="11"/>
      <c r="M131" s="11"/>
      <c r="N131" s="11">
        <v>800</v>
      </c>
      <c r="O131" s="10" t="s">
        <v>54</v>
      </c>
      <c r="P131" s="11" t="s">
        <v>1525</v>
      </c>
      <c r="Q131" s="11" t="s">
        <v>846</v>
      </c>
    </row>
    <row r="132" ht="81" spans="1:17">
      <c r="A132" s="10">
        <f t="shared" si="12"/>
        <v>129</v>
      </c>
      <c r="B132" s="11" t="s">
        <v>1376</v>
      </c>
      <c r="C132" s="11" t="s">
        <v>866</v>
      </c>
      <c r="D132" s="11" t="s">
        <v>50</v>
      </c>
      <c r="E132" s="11" t="s">
        <v>180</v>
      </c>
      <c r="F132" s="11" t="s">
        <v>867</v>
      </c>
      <c r="G132" s="11" t="s">
        <v>867</v>
      </c>
      <c r="H132" s="11" t="s">
        <v>94</v>
      </c>
      <c r="I132" s="11">
        <v>360</v>
      </c>
      <c r="J132" s="11"/>
      <c r="K132" s="11"/>
      <c r="L132" s="11"/>
      <c r="M132" s="11"/>
      <c r="N132" s="11">
        <v>360</v>
      </c>
      <c r="O132" s="10" t="s">
        <v>54</v>
      </c>
      <c r="P132" s="11" t="s">
        <v>1526</v>
      </c>
      <c r="Q132" s="11" t="s">
        <v>869</v>
      </c>
    </row>
    <row r="133" ht="81" spans="1:17">
      <c r="A133" s="10">
        <f t="shared" si="12"/>
        <v>130</v>
      </c>
      <c r="B133" s="11" t="s">
        <v>1376</v>
      </c>
      <c r="C133" s="11" t="s">
        <v>179</v>
      </c>
      <c r="D133" s="11" t="s">
        <v>50</v>
      </c>
      <c r="E133" s="11" t="s">
        <v>180</v>
      </c>
      <c r="F133" s="11" t="s">
        <v>870</v>
      </c>
      <c r="G133" s="11" t="s">
        <v>870</v>
      </c>
      <c r="H133" s="11" t="s">
        <v>94</v>
      </c>
      <c r="I133" s="11">
        <v>900</v>
      </c>
      <c r="J133" s="11"/>
      <c r="K133" s="11"/>
      <c r="L133" s="11"/>
      <c r="M133" s="11"/>
      <c r="N133" s="11">
        <v>900</v>
      </c>
      <c r="O133" s="10" t="s">
        <v>54</v>
      </c>
      <c r="P133" s="11" t="s">
        <v>1527</v>
      </c>
      <c r="Q133" s="11" t="s">
        <v>872</v>
      </c>
    </row>
    <row r="134" ht="81" spans="1:18">
      <c r="A134" s="10">
        <f t="shared" ref="A134:A143" si="13">ROW()-3</f>
        <v>131</v>
      </c>
      <c r="B134" s="10" t="s">
        <v>1376</v>
      </c>
      <c r="C134" s="11" t="s">
        <v>740</v>
      </c>
      <c r="D134" s="11" t="s">
        <v>874</v>
      </c>
      <c r="E134" s="11" t="s">
        <v>690</v>
      </c>
      <c r="F134" s="11" t="s">
        <v>875</v>
      </c>
      <c r="G134" s="11" t="s">
        <v>18</v>
      </c>
      <c r="H134" s="11" t="s">
        <v>458</v>
      </c>
      <c r="I134" s="11">
        <v>1000</v>
      </c>
      <c r="J134" s="11">
        <v>1000</v>
      </c>
      <c r="K134" s="11"/>
      <c r="L134" s="11"/>
      <c r="M134" s="11"/>
      <c r="N134" s="11"/>
      <c r="O134" s="11" t="s">
        <v>65</v>
      </c>
      <c r="P134" s="11" t="s">
        <v>1528</v>
      </c>
      <c r="Q134" s="11" t="s">
        <v>877</v>
      </c>
      <c r="R134" s="11"/>
    </row>
    <row r="135" ht="81" spans="1:18">
      <c r="A135" s="10">
        <f t="shared" si="13"/>
        <v>132</v>
      </c>
      <c r="B135" s="10" t="s">
        <v>1376</v>
      </c>
      <c r="C135" s="11" t="s">
        <v>212</v>
      </c>
      <c r="D135" s="11" t="s">
        <v>213</v>
      </c>
      <c r="E135" s="11" t="s">
        <v>150</v>
      </c>
      <c r="F135" s="11" t="s">
        <v>214</v>
      </c>
      <c r="G135" s="11" t="s">
        <v>215</v>
      </c>
      <c r="H135" s="11" t="s">
        <v>458</v>
      </c>
      <c r="I135" s="11">
        <v>3000</v>
      </c>
      <c r="J135" s="11">
        <v>3000</v>
      </c>
      <c r="K135" s="11"/>
      <c r="L135" s="11"/>
      <c r="M135" s="11"/>
      <c r="N135" s="11"/>
      <c r="O135" s="11" t="s">
        <v>65</v>
      </c>
      <c r="P135" s="11" t="s">
        <v>1529</v>
      </c>
      <c r="Q135" s="11" t="s">
        <v>879</v>
      </c>
      <c r="R135" s="11"/>
    </row>
    <row r="136" ht="81" spans="1:18">
      <c r="A136" s="10">
        <f t="shared" si="13"/>
        <v>133</v>
      </c>
      <c r="B136" s="10" t="s">
        <v>1376</v>
      </c>
      <c r="C136" s="11" t="s">
        <v>556</v>
      </c>
      <c r="D136" s="11" t="s">
        <v>880</v>
      </c>
      <c r="E136" s="11" t="s">
        <v>558</v>
      </c>
      <c r="F136" s="11" t="s">
        <v>881</v>
      </c>
      <c r="G136" s="11" t="s">
        <v>882</v>
      </c>
      <c r="H136" s="11" t="s">
        <v>559</v>
      </c>
      <c r="I136" s="11">
        <v>28800</v>
      </c>
      <c r="J136" s="11">
        <v>28800</v>
      </c>
      <c r="K136" s="11"/>
      <c r="L136" s="11"/>
      <c r="M136" s="11"/>
      <c r="N136" s="11"/>
      <c r="O136" s="11" t="s">
        <v>65</v>
      </c>
      <c r="P136" s="11" t="s">
        <v>1530</v>
      </c>
      <c r="Q136" s="11" t="s">
        <v>877</v>
      </c>
      <c r="R136" s="11"/>
    </row>
    <row r="137" ht="81" spans="1:17">
      <c r="A137" s="10">
        <f t="shared" si="13"/>
        <v>134</v>
      </c>
      <c r="B137" s="11" t="s">
        <v>1376</v>
      </c>
      <c r="C137" s="11" t="s">
        <v>904</v>
      </c>
      <c r="D137" s="11" t="s">
        <v>50</v>
      </c>
      <c r="E137" s="11" t="s">
        <v>761</v>
      </c>
      <c r="F137" s="11" t="s">
        <v>905</v>
      </c>
      <c r="G137" s="11" t="s">
        <v>905</v>
      </c>
      <c r="H137" s="11" t="s">
        <v>94</v>
      </c>
      <c r="I137" s="11">
        <v>108</v>
      </c>
      <c r="J137" s="11"/>
      <c r="K137" s="11"/>
      <c r="L137" s="11"/>
      <c r="M137" s="11"/>
      <c r="N137" s="11">
        <v>108</v>
      </c>
      <c r="O137" s="11" t="s">
        <v>54</v>
      </c>
      <c r="P137" s="11" t="s">
        <v>1531</v>
      </c>
      <c r="Q137" s="11" t="s">
        <v>877</v>
      </c>
    </row>
    <row r="138" ht="81" spans="1:17">
      <c r="A138" s="10">
        <f t="shared" si="13"/>
        <v>135</v>
      </c>
      <c r="B138" s="11" t="s">
        <v>1376</v>
      </c>
      <c r="C138" s="11" t="s">
        <v>908</v>
      </c>
      <c r="D138" s="11" t="s">
        <v>50</v>
      </c>
      <c r="E138" s="11" t="s">
        <v>909</v>
      </c>
      <c r="F138" s="11" t="s">
        <v>910</v>
      </c>
      <c r="G138" s="11" t="s">
        <v>910</v>
      </c>
      <c r="H138" s="11" t="s">
        <v>53</v>
      </c>
      <c r="I138" s="11">
        <v>1800</v>
      </c>
      <c r="J138" s="11"/>
      <c r="K138" s="11"/>
      <c r="L138" s="11"/>
      <c r="M138" s="11"/>
      <c r="N138" s="11">
        <v>1800</v>
      </c>
      <c r="O138" s="11" t="s">
        <v>54</v>
      </c>
      <c r="P138" s="11" t="s">
        <v>1532</v>
      </c>
      <c r="Q138" s="11" t="s">
        <v>912</v>
      </c>
    </row>
    <row r="139" ht="94.5" spans="1:17">
      <c r="A139" s="10">
        <f t="shared" si="13"/>
        <v>136</v>
      </c>
      <c r="B139" s="11" t="s">
        <v>1376</v>
      </c>
      <c r="C139" s="11" t="s">
        <v>914</v>
      </c>
      <c r="D139" s="11" t="s">
        <v>50</v>
      </c>
      <c r="E139" s="11" t="s">
        <v>125</v>
      </c>
      <c r="F139" s="11" t="s">
        <v>915</v>
      </c>
      <c r="G139" s="11" t="s">
        <v>915</v>
      </c>
      <c r="H139" s="11" t="s">
        <v>94</v>
      </c>
      <c r="I139" s="11">
        <v>10000</v>
      </c>
      <c r="J139" s="11"/>
      <c r="K139" s="11"/>
      <c r="L139" s="11"/>
      <c r="M139" s="11"/>
      <c r="N139" s="11">
        <v>10000</v>
      </c>
      <c r="O139" s="11" t="s">
        <v>54</v>
      </c>
      <c r="P139" s="11" t="s">
        <v>1533</v>
      </c>
      <c r="Q139" s="11" t="s">
        <v>917</v>
      </c>
    </row>
    <row r="140" ht="81" spans="1:17">
      <c r="A140" s="10">
        <f t="shared" si="13"/>
        <v>137</v>
      </c>
      <c r="B140" s="11" t="s">
        <v>1443</v>
      </c>
      <c r="C140" s="11" t="s">
        <v>626</v>
      </c>
      <c r="D140" s="11" t="s">
        <v>50</v>
      </c>
      <c r="E140" s="11" t="s">
        <v>186</v>
      </c>
      <c r="F140" s="11" t="s">
        <v>627</v>
      </c>
      <c r="G140" s="11" t="s">
        <v>627</v>
      </c>
      <c r="H140" s="11" t="s">
        <v>516</v>
      </c>
      <c r="I140" s="11">
        <v>32</v>
      </c>
      <c r="J140" s="11"/>
      <c r="K140" s="11"/>
      <c r="L140" s="11"/>
      <c r="M140" s="11"/>
      <c r="N140" s="11">
        <v>32</v>
      </c>
      <c r="O140" s="11" t="s">
        <v>54</v>
      </c>
      <c r="P140" s="11" t="s">
        <v>1534</v>
      </c>
      <c r="Q140" s="11" t="s">
        <v>919</v>
      </c>
    </row>
    <row r="141" ht="81" spans="1:17">
      <c r="A141" s="10">
        <f t="shared" si="13"/>
        <v>138</v>
      </c>
      <c r="B141" s="11" t="s">
        <v>1443</v>
      </c>
      <c r="C141" s="11" t="s">
        <v>922</v>
      </c>
      <c r="D141" s="11" t="s">
        <v>50</v>
      </c>
      <c r="E141" s="11" t="s">
        <v>186</v>
      </c>
      <c r="F141" s="11" t="s">
        <v>923</v>
      </c>
      <c r="G141" s="11" t="s">
        <v>923</v>
      </c>
      <c r="H141" s="11" t="s">
        <v>516</v>
      </c>
      <c r="I141" s="11">
        <v>384</v>
      </c>
      <c r="J141" s="11"/>
      <c r="K141" s="11"/>
      <c r="L141" s="11"/>
      <c r="M141" s="11"/>
      <c r="N141" s="11">
        <v>384</v>
      </c>
      <c r="O141" s="11" t="s">
        <v>54</v>
      </c>
      <c r="P141" s="11" t="s">
        <v>1535</v>
      </c>
      <c r="Q141" s="11" t="s">
        <v>925</v>
      </c>
    </row>
    <row r="142" ht="81" spans="1:17">
      <c r="A142" s="10">
        <f t="shared" si="13"/>
        <v>139</v>
      </c>
      <c r="B142" s="11" t="s">
        <v>1443</v>
      </c>
      <c r="C142" s="11" t="s">
        <v>353</v>
      </c>
      <c r="D142" s="11" t="s">
        <v>50</v>
      </c>
      <c r="E142" s="11" t="s">
        <v>186</v>
      </c>
      <c r="F142" s="11" t="s">
        <v>354</v>
      </c>
      <c r="G142" s="11" t="s">
        <v>354</v>
      </c>
      <c r="H142" s="11" t="s">
        <v>516</v>
      </c>
      <c r="I142" s="11">
        <v>84</v>
      </c>
      <c r="J142" s="11"/>
      <c r="K142" s="11"/>
      <c r="L142" s="11"/>
      <c r="M142" s="11"/>
      <c r="N142" s="11">
        <v>84</v>
      </c>
      <c r="O142" s="11" t="s">
        <v>1429</v>
      </c>
      <c r="P142" s="11" t="s">
        <v>1536</v>
      </c>
      <c r="Q142" s="11" t="s">
        <v>928</v>
      </c>
    </row>
    <row r="143" ht="81" spans="1:17">
      <c r="A143" s="10">
        <f t="shared" si="13"/>
        <v>140</v>
      </c>
      <c r="B143" s="11" t="s">
        <v>1443</v>
      </c>
      <c r="C143" s="11" t="s">
        <v>500</v>
      </c>
      <c r="D143" s="11" t="s">
        <v>50</v>
      </c>
      <c r="E143" s="11" t="s">
        <v>186</v>
      </c>
      <c r="F143" s="11" t="s">
        <v>501</v>
      </c>
      <c r="G143" s="11" t="s">
        <v>501</v>
      </c>
      <c r="H143" s="11" t="s">
        <v>516</v>
      </c>
      <c r="I143" s="11">
        <v>72</v>
      </c>
      <c r="J143" s="11"/>
      <c r="K143" s="11"/>
      <c r="L143" s="11"/>
      <c r="M143" s="11"/>
      <c r="N143" s="11">
        <v>72</v>
      </c>
      <c r="O143" s="11" t="s">
        <v>54</v>
      </c>
      <c r="P143" s="11" t="s">
        <v>1537</v>
      </c>
      <c r="Q143" s="11" t="s">
        <v>877</v>
      </c>
    </row>
    <row r="144" ht="81" spans="1:17">
      <c r="A144" s="10">
        <f t="shared" ref="A144:A158" si="14">ROW()-3</f>
        <v>141</v>
      </c>
      <c r="B144" s="11" t="s">
        <v>1443</v>
      </c>
      <c r="C144" s="11" t="s">
        <v>932</v>
      </c>
      <c r="D144" s="11" t="s">
        <v>50</v>
      </c>
      <c r="E144" s="11" t="s">
        <v>186</v>
      </c>
      <c r="F144" s="11" t="s">
        <v>478</v>
      </c>
      <c r="G144" s="11" t="s">
        <v>478</v>
      </c>
      <c r="H144" s="11" t="s">
        <v>516</v>
      </c>
      <c r="I144" s="11">
        <v>36</v>
      </c>
      <c r="J144" s="11"/>
      <c r="K144" s="11"/>
      <c r="L144" s="11"/>
      <c r="M144" s="11"/>
      <c r="N144" s="11">
        <v>36</v>
      </c>
      <c r="O144" s="11" t="s">
        <v>54</v>
      </c>
      <c r="P144" s="11" t="s">
        <v>1538</v>
      </c>
      <c r="Q144" s="11" t="s">
        <v>934</v>
      </c>
    </row>
    <row r="145" ht="81" spans="1:17">
      <c r="A145" s="10">
        <f t="shared" si="14"/>
        <v>142</v>
      </c>
      <c r="B145" s="11" t="s">
        <v>1443</v>
      </c>
      <c r="C145" s="11" t="s">
        <v>353</v>
      </c>
      <c r="D145" s="11" t="s">
        <v>50</v>
      </c>
      <c r="E145" s="11" t="s">
        <v>186</v>
      </c>
      <c r="F145" s="11" t="s">
        <v>356</v>
      </c>
      <c r="G145" s="11" t="s">
        <v>356</v>
      </c>
      <c r="H145" s="11" t="s">
        <v>516</v>
      </c>
      <c r="I145" s="11">
        <v>56</v>
      </c>
      <c r="J145" s="11"/>
      <c r="K145" s="11"/>
      <c r="L145" s="11"/>
      <c r="M145" s="11"/>
      <c r="N145" s="11">
        <v>56</v>
      </c>
      <c r="O145" s="11" t="s">
        <v>54</v>
      </c>
      <c r="P145" s="11" t="s">
        <v>1539</v>
      </c>
      <c r="Q145" s="11" t="s">
        <v>928</v>
      </c>
    </row>
    <row r="146" ht="81" spans="1:17">
      <c r="A146" s="10">
        <f t="shared" si="14"/>
        <v>143</v>
      </c>
      <c r="B146" s="11" t="s">
        <v>1443</v>
      </c>
      <c r="C146" s="11" t="s">
        <v>185</v>
      </c>
      <c r="D146" s="11" t="s">
        <v>50</v>
      </c>
      <c r="E146" s="11" t="s">
        <v>186</v>
      </c>
      <c r="F146" s="11" t="s">
        <v>187</v>
      </c>
      <c r="G146" s="11" t="s">
        <v>187</v>
      </c>
      <c r="H146" s="11" t="s">
        <v>516</v>
      </c>
      <c r="I146" s="11">
        <v>790</v>
      </c>
      <c r="J146" s="11"/>
      <c r="K146" s="11"/>
      <c r="L146" s="11"/>
      <c r="M146" s="11"/>
      <c r="N146" s="11">
        <v>790</v>
      </c>
      <c r="O146" s="11" t="s">
        <v>54</v>
      </c>
      <c r="P146" s="11" t="s">
        <v>1540</v>
      </c>
      <c r="Q146" s="11" t="s">
        <v>925</v>
      </c>
    </row>
    <row r="147" ht="81" spans="1:17">
      <c r="A147" s="10">
        <f t="shared" si="14"/>
        <v>144</v>
      </c>
      <c r="B147" s="11" t="s">
        <v>1443</v>
      </c>
      <c r="C147" s="11" t="s">
        <v>943</v>
      </c>
      <c r="D147" s="11" t="s">
        <v>50</v>
      </c>
      <c r="E147" s="11" t="s">
        <v>186</v>
      </c>
      <c r="F147" s="11" t="s">
        <v>944</v>
      </c>
      <c r="G147" s="11" t="s">
        <v>944</v>
      </c>
      <c r="H147" s="11" t="s">
        <v>516</v>
      </c>
      <c r="I147" s="11">
        <v>96</v>
      </c>
      <c r="J147" s="11"/>
      <c r="K147" s="11"/>
      <c r="L147" s="11"/>
      <c r="M147" s="11"/>
      <c r="N147" s="11">
        <v>96</v>
      </c>
      <c r="O147" s="11" t="s">
        <v>54</v>
      </c>
      <c r="P147" s="11" t="s">
        <v>1541</v>
      </c>
      <c r="Q147" s="11" t="s">
        <v>928</v>
      </c>
    </row>
    <row r="148" ht="81" spans="1:17">
      <c r="A148" s="10">
        <f t="shared" si="14"/>
        <v>145</v>
      </c>
      <c r="B148" s="11" t="s">
        <v>1443</v>
      </c>
      <c r="C148" s="11" t="s">
        <v>353</v>
      </c>
      <c r="D148" s="11" t="s">
        <v>50</v>
      </c>
      <c r="E148" s="11" t="s">
        <v>186</v>
      </c>
      <c r="F148" s="11" t="s">
        <v>350</v>
      </c>
      <c r="G148" s="11" t="s">
        <v>350</v>
      </c>
      <c r="H148" s="11" t="s">
        <v>516</v>
      </c>
      <c r="I148" s="11">
        <v>168</v>
      </c>
      <c r="J148" s="11"/>
      <c r="K148" s="11"/>
      <c r="L148" s="11"/>
      <c r="M148" s="11"/>
      <c r="N148" s="11">
        <v>168</v>
      </c>
      <c r="O148" s="11" t="s">
        <v>54</v>
      </c>
      <c r="P148" s="11" t="s">
        <v>1542</v>
      </c>
      <c r="Q148" s="11" t="s">
        <v>928</v>
      </c>
    </row>
    <row r="149" ht="81" spans="1:17">
      <c r="A149" s="10">
        <f t="shared" si="14"/>
        <v>146</v>
      </c>
      <c r="B149" s="11" t="s">
        <v>1376</v>
      </c>
      <c r="C149" s="11" t="s">
        <v>950</v>
      </c>
      <c r="D149" s="11" t="s">
        <v>50</v>
      </c>
      <c r="E149" s="11" t="s">
        <v>728</v>
      </c>
      <c r="F149" s="11" t="s">
        <v>951</v>
      </c>
      <c r="G149" s="11" t="s">
        <v>951</v>
      </c>
      <c r="H149" s="11" t="s">
        <v>516</v>
      </c>
      <c r="I149" s="11">
        <v>500</v>
      </c>
      <c r="J149" s="11"/>
      <c r="K149" s="11"/>
      <c r="L149" s="11"/>
      <c r="M149" s="11"/>
      <c r="N149" s="11">
        <v>500</v>
      </c>
      <c r="O149" s="11" t="s">
        <v>54</v>
      </c>
      <c r="P149" s="11" t="s">
        <v>1543</v>
      </c>
      <c r="Q149" s="11" t="s">
        <v>953</v>
      </c>
    </row>
    <row r="150" ht="81" spans="1:17">
      <c r="A150" s="10">
        <f t="shared" si="14"/>
        <v>147</v>
      </c>
      <c r="B150" s="11" t="s">
        <v>1376</v>
      </c>
      <c r="C150" s="11" t="s">
        <v>950</v>
      </c>
      <c r="D150" s="11" t="s">
        <v>50</v>
      </c>
      <c r="E150" s="11" t="s">
        <v>728</v>
      </c>
      <c r="F150" s="11" t="s">
        <v>955</v>
      </c>
      <c r="G150" s="11" t="s">
        <v>955</v>
      </c>
      <c r="H150" s="11" t="s">
        <v>516</v>
      </c>
      <c r="I150" s="11">
        <v>500</v>
      </c>
      <c r="J150" s="11"/>
      <c r="K150" s="11"/>
      <c r="L150" s="11"/>
      <c r="M150" s="11"/>
      <c r="N150" s="11">
        <v>500</v>
      </c>
      <c r="O150" s="11" t="s">
        <v>54</v>
      </c>
      <c r="P150" s="11" t="s">
        <v>1544</v>
      </c>
      <c r="Q150" s="11" t="s">
        <v>953</v>
      </c>
    </row>
    <row r="151" ht="81" spans="1:17">
      <c r="A151" s="10">
        <f t="shared" si="14"/>
        <v>148</v>
      </c>
      <c r="B151" s="11" t="s">
        <v>1376</v>
      </c>
      <c r="C151" s="11" t="s">
        <v>950</v>
      </c>
      <c r="D151" s="11" t="s">
        <v>50</v>
      </c>
      <c r="E151" s="11" t="s">
        <v>728</v>
      </c>
      <c r="F151" s="11" t="s">
        <v>957</v>
      </c>
      <c r="G151" s="11" t="s">
        <v>957</v>
      </c>
      <c r="H151" s="11" t="s">
        <v>516</v>
      </c>
      <c r="I151" s="11">
        <v>500</v>
      </c>
      <c r="J151" s="11"/>
      <c r="K151" s="11"/>
      <c r="L151" s="11"/>
      <c r="M151" s="11"/>
      <c r="N151" s="11">
        <v>500</v>
      </c>
      <c r="O151" s="11" t="s">
        <v>54</v>
      </c>
      <c r="P151" s="11" t="s">
        <v>1545</v>
      </c>
      <c r="Q151" s="11" t="s">
        <v>953</v>
      </c>
    </row>
    <row r="152" ht="81" spans="1:17">
      <c r="A152" s="10">
        <f t="shared" si="14"/>
        <v>149</v>
      </c>
      <c r="B152" s="11" t="s">
        <v>1376</v>
      </c>
      <c r="C152" s="11" t="s">
        <v>950</v>
      </c>
      <c r="D152" s="11" t="s">
        <v>50</v>
      </c>
      <c r="E152" s="11" t="s">
        <v>728</v>
      </c>
      <c r="F152" s="11" t="s">
        <v>959</v>
      </c>
      <c r="G152" s="11" t="s">
        <v>959</v>
      </c>
      <c r="H152" s="11" t="s">
        <v>516</v>
      </c>
      <c r="I152" s="11">
        <v>500</v>
      </c>
      <c r="J152" s="11"/>
      <c r="K152" s="11"/>
      <c r="L152" s="11"/>
      <c r="M152" s="11"/>
      <c r="N152" s="11">
        <v>500</v>
      </c>
      <c r="O152" s="11" t="s">
        <v>54</v>
      </c>
      <c r="P152" s="11" t="s">
        <v>1546</v>
      </c>
      <c r="Q152" s="11" t="s">
        <v>953</v>
      </c>
    </row>
    <row r="153" ht="81" spans="1:17">
      <c r="A153" s="10">
        <f t="shared" si="14"/>
        <v>150</v>
      </c>
      <c r="B153" s="11" t="s">
        <v>1376</v>
      </c>
      <c r="C153" s="11" t="s">
        <v>950</v>
      </c>
      <c r="D153" s="11" t="s">
        <v>50</v>
      </c>
      <c r="E153" s="11" t="s">
        <v>728</v>
      </c>
      <c r="F153" s="11" t="s">
        <v>961</v>
      </c>
      <c r="G153" s="11" t="s">
        <v>961</v>
      </c>
      <c r="H153" s="11" t="s">
        <v>516</v>
      </c>
      <c r="I153" s="11">
        <v>500</v>
      </c>
      <c r="J153" s="11"/>
      <c r="K153" s="11"/>
      <c r="L153" s="11"/>
      <c r="M153" s="11"/>
      <c r="N153" s="11">
        <v>500</v>
      </c>
      <c r="O153" s="11" t="s">
        <v>54</v>
      </c>
      <c r="P153" s="11" t="s">
        <v>1547</v>
      </c>
      <c r="Q153" s="11" t="s">
        <v>953</v>
      </c>
    </row>
    <row r="154" ht="81" spans="1:17">
      <c r="A154" s="10">
        <f t="shared" si="14"/>
        <v>151</v>
      </c>
      <c r="B154" s="11" t="s">
        <v>1376</v>
      </c>
      <c r="C154" s="11" t="s">
        <v>632</v>
      </c>
      <c r="D154" s="11" t="s">
        <v>50</v>
      </c>
      <c r="E154" s="11" t="s">
        <v>91</v>
      </c>
      <c r="F154" s="11" t="s">
        <v>633</v>
      </c>
      <c r="G154" s="11" t="s">
        <v>633</v>
      </c>
      <c r="H154" s="11" t="s">
        <v>94</v>
      </c>
      <c r="I154" s="11">
        <v>720</v>
      </c>
      <c r="J154" s="11"/>
      <c r="K154" s="11"/>
      <c r="L154" s="11"/>
      <c r="M154" s="11">
        <v>300</v>
      </c>
      <c r="N154" s="11">
        <v>420</v>
      </c>
      <c r="O154" s="11" t="s">
        <v>54</v>
      </c>
      <c r="P154" s="11" t="s">
        <v>1548</v>
      </c>
      <c r="Q154" s="11" t="s">
        <v>971</v>
      </c>
    </row>
    <row r="155" ht="81" spans="1:17">
      <c r="A155" s="10">
        <f t="shared" si="14"/>
        <v>152</v>
      </c>
      <c r="B155" s="11" t="s">
        <v>1376</v>
      </c>
      <c r="C155" s="11" t="s">
        <v>964</v>
      </c>
      <c r="D155" s="11" t="s">
        <v>50</v>
      </c>
      <c r="E155" s="11" t="s">
        <v>892</v>
      </c>
      <c r="F155" s="11" t="s">
        <v>965</v>
      </c>
      <c r="G155" s="11" t="s">
        <v>965</v>
      </c>
      <c r="H155" s="11" t="s">
        <v>94</v>
      </c>
      <c r="I155" s="11">
        <v>130</v>
      </c>
      <c r="J155" s="11"/>
      <c r="K155" s="11"/>
      <c r="L155" s="11"/>
      <c r="M155" s="11"/>
      <c r="N155" s="11">
        <v>130</v>
      </c>
      <c r="O155" s="11" t="s">
        <v>54</v>
      </c>
      <c r="P155" s="11" t="s">
        <v>1549</v>
      </c>
      <c r="Q155" s="11" t="s">
        <v>967</v>
      </c>
    </row>
    <row r="156" ht="81" spans="1:17">
      <c r="A156" s="10">
        <f t="shared" si="14"/>
        <v>153</v>
      </c>
      <c r="B156" s="11" t="s">
        <v>1376</v>
      </c>
      <c r="C156" s="11" t="s">
        <v>514</v>
      </c>
      <c r="D156" s="11" t="s">
        <v>50</v>
      </c>
      <c r="E156" s="11" t="s">
        <v>125</v>
      </c>
      <c r="F156" s="11" t="s">
        <v>515</v>
      </c>
      <c r="G156" s="11" t="s">
        <v>515</v>
      </c>
      <c r="H156" s="11" t="s">
        <v>516</v>
      </c>
      <c r="I156" s="11">
        <v>800</v>
      </c>
      <c r="J156" s="11"/>
      <c r="K156" s="11"/>
      <c r="L156" s="11"/>
      <c r="M156" s="11">
        <v>560</v>
      </c>
      <c r="N156" s="11">
        <v>240</v>
      </c>
      <c r="O156" s="11" t="s">
        <v>54</v>
      </c>
      <c r="P156" s="11" t="s">
        <v>1550</v>
      </c>
      <c r="Q156" s="11" t="s">
        <v>1551</v>
      </c>
    </row>
    <row r="157" ht="81" spans="1:17">
      <c r="A157" s="10">
        <f t="shared" si="14"/>
        <v>154</v>
      </c>
      <c r="B157" s="11" t="s">
        <v>1376</v>
      </c>
      <c r="C157" s="11" t="s">
        <v>973</v>
      </c>
      <c r="D157" s="11" t="s">
        <v>50</v>
      </c>
      <c r="E157" s="11" t="s">
        <v>892</v>
      </c>
      <c r="F157" s="11" t="s">
        <v>974</v>
      </c>
      <c r="G157" s="11" t="s">
        <v>974</v>
      </c>
      <c r="H157" s="11" t="s">
        <v>94</v>
      </c>
      <c r="I157" s="11">
        <v>400</v>
      </c>
      <c r="J157" s="11"/>
      <c r="K157" s="11"/>
      <c r="L157" s="11"/>
      <c r="M157" s="11"/>
      <c r="N157" s="11">
        <v>400</v>
      </c>
      <c r="O157" s="11" t="s">
        <v>54</v>
      </c>
      <c r="P157" s="11" t="s">
        <v>1552</v>
      </c>
      <c r="Q157" s="11" t="s">
        <v>967</v>
      </c>
    </row>
    <row r="158" ht="81" spans="1:17">
      <c r="A158" s="10">
        <f t="shared" si="14"/>
        <v>155</v>
      </c>
      <c r="B158" s="11" t="s">
        <v>1376</v>
      </c>
      <c r="C158" s="11" t="s">
        <v>977</v>
      </c>
      <c r="D158" s="11" t="s">
        <v>50</v>
      </c>
      <c r="E158" s="11" t="s">
        <v>271</v>
      </c>
      <c r="F158" s="11" t="s">
        <v>978</v>
      </c>
      <c r="G158" s="11" t="s">
        <v>978</v>
      </c>
      <c r="H158" s="11" t="s">
        <v>94</v>
      </c>
      <c r="I158" s="11">
        <v>1000</v>
      </c>
      <c r="J158" s="11"/>
      <c r="K158" s="11"/>
      <c r="L158" s="11"/>
      <c r="M158" s="11"/>
      <c r="N158" s="11">
        <v>1000</v>
      </c>
      <c r="O158" s="11" t="s">
        <v>54</v>
      </c>
      <c r="P158" s="11" t="s">
        <v>1553</v>
      </c>
      <c r="Q158" s="11" t="s">
        <v>980</v>
      </c>
    </row>
    <row r="159" ht="162" spans="1:18">
      <c r="A159" s="10">
        <f t="shared" ref="A159:A168" si="15">ROW()-3</f>
        <v>156</v>
      </c>
      <c r="B159" s="11" t="s">
        <v>1443</v>
      </c>
      <c r="C159" s="29" t="s">
        <v>394</v>
      </c>
      <c r="D159" s="11" t="s">
        <v>395</v>
      </c>
      <c r="E159" s="11" t="s">
        <v>786</v>
      </c>
      <c r="F159" s="11" t="s">
        <v>397</v>
      </c>
      <c r="G159" s="11" t="s">
        <v>398</v>
      </c>
      <c r="H159" s="11" t="s">
        <v>1554</v>
      </c>
      <c r="I159" s="11">
        <v>70000</v>
      </c>
      <c r="J159" s="11">
        <v>70000</v>
      </c>
      <c r="K159" s="11"/>
      <c r="L159" s="11"/>
      <c r="M159" s="11"/>
      <c r="N159" s="11"/>
      <c r="O159" s="11" t="s">
        <v>65</v>
      </c>
      <c r="P159" s="11" t="s">
        <v>1555</v>
      </c>
      <c r="Q159" s="11" t="s">
        <v>984</v>
      </c>
      <c r="R159" s="11"/>
    </row>
    <row r="160" ht="162" spans="1:18">
      <c r="A160" s="10">
        <f t="shared" si="15"/>
        <v>157</v>
      </c>
      <c r="B160" s="11" t="s">
        <v>1443</v>
      </c>
      <c r="C160" s="11" t="s">
        <v>403</v>
      </c>
      <c r="D160" s="11" t="s">
        <v>404</v>
      </c>
      <c r="E160" s="11" t="s">
        <v>405</v>
      </c>
      <c r="F160" s="11" t="s">
        <v>406</v>
      </c>
      <c r="G160" s="11" t="s">
        <v>407</v>
      </c>
      <c r="H160" s="11" t="s">
        <v>986</v>
      </c>
      <c r="I160" s="11">
        <v>27000</v>
      </c>
      <c r="J160" s="11">
        <v>27000</v>
      </c>
      <c r="K160" s="11"/>
      <c r="L160" s="11"/>
      <c r="M160" s="11"/>
      <c r="N160" s="11"/>
      <c r="O160" s="11" t="s">
        <v>65</v>
      </c>
      <c r="P160" s="11" t="s">
        <v>1556</v>
      </c>
      <c r="Q160" s="11" t="s">
        <v>988</v>
      </c>
      <c r="R160" s="11"/>
    </row>
    <row r="161" ht="81" spans="1:18">
      <c r="A161" s="10">
        <f t="shared" si="15"/>
        <v>158</v>
      </c>
      <c r="B161" s="10" t="s">
        <v>1376</v>
      </c>
      <c r="C161" s="11" t="s">
        <v>284</v>
      </c>
      <c r="D161" s="11" t="s">
        <v>991</v>
      </c>
      <c r="E161" s="11" t="s">
        <v>992</v>
      </c>
      <c r="F161" s="11" t="s">
        <v>993</v>
      </c>
      <c r="G161" s="11" t="s">
        <v>994</v>
      </c>
      <c r="H161" s="11" t="s">
        <v>94</v>
      </c>
      <c r="I161" s="11">
        <v>600</v>
      </c>
      <c r="J161" s="11"/>
      <c r="K161" s="11"/>
      <c r="L161" s="11">
        <v>600</v>
      </c>
      <c r="M161" s="11"/>
      <c r="N161" s="11"/>
      <c r="O161" s="11" t="s">
        <v>54</v>
      </c>
      <c r="P161" s="11" t="s">
        <v>1557</v>
      </c>
      <c r="Q161" s="11" t="s">
        <v>996</v>
      </c>
      <c r="R161" s="11"/>
    </row>
    <row r="162" ht="81" spans="1:18">
      <c r="A162" s="10">
        <f t="shared" si="15"/>
        <v>159</v>
      </c>
      <c r="B162" s="11" t="s">
        <v>1443</v>
      </c>
      <c r="C162" s="11" t="s">
        <v>299</v>
      </c>
      <c r="D162" s="11" t="s">
        <v>300</v>
      </c>
      <c r="E162" s="11" t="s">
        <v>301</v>
      </c>
      <c r="F162" s="30" t="s">
        <v>302</v>
      </c>
      <c r="G162" s="11" t="s">
        <v>303</v>
      </c>
      <c r="H162" s="11" t="s">
        <v>458</v>
      </c>
      <c r="I162" s="11">
        <v>4500</v>
      </c>
      <c r="J162" s="11">
        <v>4500</v>
      </c>
      <c r="K162" s="11"/>
      <c r="L162" s="11"/>
      <c r="M162" s="11"/>
      <c r="N162" s="11"/>
      <c r="O162" s="11" t="s">
        <v>65</v>
      </c>
      <c r="P162" s="11" t="s">
        <v>1558</v>
      </c>
      <c r="Q162" s="11" t="s">
        <v>999</v>
      </c>
      <c r="R162" s="11"/>
    </row>
    <row r="163" ht="81" spans="1:18">
      <c r="A163" s="10">
        <f t="shared" si="15"/>
        <v>160</v>
      </c>
      <c r="B163" s="11" t="s">
        <v>1443</v>
      </c>
      <c r="C163" s="11" t="s">
        <v>70</v>
      </c>
      <c r="D163" s="11" t="s">
        <v>71</v>
      </c>
      <c r="E163" s="11" t="s">
        <v>72</v>
      </c>
      <c r="F163" s="11" t="s">
        <v>73</v>
      </c>
      <c r="G163" s="11" t="s">
        <v>74</v>
      </c>
      <c r="H163" s="11" t="s">
        <v>1002</v>
      </c>
      <c r="I163" s="11">
        <v>11000</v>
      </c>
      <c r="J163" s="11">
        <v>11000</v>
      </c>
      <c r="K163" s="11"/>
      <c r="L163" s="11"/>
      <c r="M163" s="11"/>
      <c r="N163" s="11"/>
      <c r="O163" s="11" t="s">
        <v>65</v>
      </c>
      <c r="P163" s="11" t="s">
        <v>1559</v>
      </c>
      <c r="Q163" s="11" t="s">
        <v>1004</v>
      </c>
      <c r="R163" s="11"/>
    </row>
    <row r="164" ht="81" spans="1:18">
      <c r="A164" s="10">
        <f t="shared" si="15"/>
        <v>161</v>
      </c>
      <c r="B164" s="11" t="s">
        <v>1443</v>
      </c>
      <c r="C164" s="11" t="s">
        <v>740</v>
      </c>
      <c r="D164" s="11" t="s">
        <v>741</v>
      </c>
      <c r="E164" s="11" t="s">
        <v>742</v>
      </c>
      <c r="F164" s="11" t="s">
        <v>743</v>
      </c>
      <c r="G164" s="11" t="s">
        <v>18</v>
      </c>
      <c r="H164" s="11" t="s">
        <v>744</v>
      </c>
      <c r="I164" s="11">
        <v>20966</v>
      </c>
      <c r="J164" s="11">
        <v>20966</v>
      </c>
      <c r="K164" s="11"/>
      <c r="L164" s="11"/>
      <c r="M164" s="11"/>
      <c r="N164" s="11"/>
      <c r="O164" s="11" t="s">
        <v>85</v>
      </c>
      <c r="P164" s="11" t="s">
        <v>1560</v>
      </c>
      <c r="Q164" s="11" t="s">
        <v>694</v>
      </c>
      <c r="R164" s="11"/>
    </row>
    <row r="165" ht="81" spans="1:18">
      <c r="A165" s="10">
        <f t="shared" si="15"/>
        <v>162</v>
      </c>
      <c r="B165" s="11" t="s">
        <v>1443</v>
      </c>
      <c r="C165" s="11" t="s">
        <v>140</v>
      </c>
      <c r="D165" s="11" t="s">
        <v>141</v>
      </c>
      <c r="E165" s="11" t="s">
        <v>81</v>
      </c>
      <c r="F165" s="11" t="s">
        <v>142</v>
      </c>
      <c r="G165" s="11" t="s">
        <v>143</v>
      </c>
      <c r="H165" s="11" t="s">
        <v>1007</v>
      </c>
      <c r="I165" s="11">
        <v>108000</v>
      </c>
      <c r="J165" s="11">
        <v>8000</v>
      </c>
      <c r="K165" s="11"/>
      <c r="L165" s="11">
        <v>100000</v>
      </c>
      <c r="M165" s="11"/>
      <c r="N165" s="11"/>
      <c r="O165" s="11" t="s">
        <v>790</v>
      </c>
      <c r="P165" s="11" t="s">
        <v>1561</v>
      </c>
      <c r="Q165" s="11" t="s">
        <v>1009</v>
      </c>
      <c r="R165" s="11"/>
    </row>
    <row r="166" ht="81" spans="1:17">
      <c r="A166" s="10">
        <f t="shared" si="15"/>
        <v>163</v>
      </c>
      <c r="B166" s="11" t="s">
        <v>1376</v>
      </c>
      <c r="C166" s="11" t="s">
        <v>891</v>
      </c>
      <c r="D166" s="11" t="s">
        <v>50</v>
      </c>
      <c r="E166" s="11" t="s">
        <v>892</v>
      </c>
      <c r="F166" s="11" t="s">
        <v>893</v>
      </c>
      <c r="G166" s="11" t="s">
        <v>893</v>
      </c>
      <c r="H166" s="11" t="s">
        <v>94</v>
      </c>
      <c r="I166" s="11">
        <v>3000</v>
      </c>
      <c r="J166" s="11"/>
      <c r="K166" s="11"/>
      <c r="L166" s="11"/>
      <c r="M166" s="11">
        <v>1600</v>
      </c>
      <c r="N166" s="11">
        <v>1400</v>
      </c>
      <c r="O166" s="11" t="s">
        <v>54</v>
      </c>
      <c r="P166" s="11" t="s">
        <v>1562</v>
      </c>
      <c r="Q166" s="11" t="s">
        <v>1563</v>
      </c>
    </row>
    <row r="167" ht="81" spans="1:17">
      <c r="A167" s="10">
        <f t="shared" si="15"/>
        <v>164</v>
      </c>
      <c r="B167" s="11" t="s">
        <v>1376</v>
      </c>
      <c r="C167" s="11" t="s">
        <v>250</v>
      </c>
      <c r="D167" s="11" t="s">
        <v>50</v>
      </c>
      <c r="E167" s="11" t="s">
        <v>180</v>
      </c>
      <c r="F167" s="11" t="s">
        <v>1026</v>
      </c>
      <c r="G167" s="11" t="s">
        <v>1026</v>
      </c>
      <c r="H167" s="11" t="s">
        <v>94</v>
      </c>
      <c r="I167" s="11">
        <v>120</v>
      </c>
      <c r="J167" s="11"/>
      <c r="K167" s="11"/>
      <c r="L167" s="11"/>
      <c r="M167" s="11"/>
      <c r="N167" s="11">
        <v>120</v>
      </c>
      <c r="O167" s="11" t="s">
        <v>54</v>
      </c>
      <c r="P167" s="11" t="s">
        <v>1564</v>
      </c>
      <c r="Q167" s="11" t="s">
        <v>1028</v>
      </c>
    </row>
    <row r="168" ht="81" spans="1:17">
      <c r="A168" s="10">
        <f t="shared" si="15"/>
        <v>165</v>
      </c>
      <c r="B168" s="11" t="s">
        <v>1376</v>
      </c>
      <c r="C168" s="11" t="s">
        <v>599</v>
      </c>
      <c r="D168" s="11" t="s">
        <v>50</v>
      </c>
      <c r="E168" s="11" t="s">
        <v>637</v>
      </c>
      <c r="F168" s="11" t="s">
        <v>638</v>
      </c>
      <c r="G168" s="11" t="s">
        <v>638</v>
      </c>
      <c r="H168" s="11" t="s">
        <v>94</v>
      </c>
      <c r="I168" s="11">
        <v>3250</v>
      </c>
      <c r="J168" s="11"/>
      <c r="K168" s="11"/>
      <c r="L168" s="11"/>
      <c r="M168" s="11">
        <v>1500</v>
      </c>
      <c r="N168" s="11">
        <v>1750</v>
      </c>
      <c r="O168" s="11" t="s">
        <v>54</v>
      </c>
      <c r="P168" s="11" t="s">
        <v>1565</v>
      </c>
      <c r="Q168" s="11" t="s">
        <v>1566</v>
      </c>
    </row>
    <row r="169" ht="81" spans="1:17">
      <c r="A169" s="10">
        <f t="shared" ref="A169:A178" si="16">ROW()-3</f>
        <v>166</v>
      </c>
      <c r="B169" s="11" t="s">
        <v>1376</v>
      </c>
      <c r="C169" s="11" t="s">
        <v>599</v>
      </c>
      <c r="D169" s="11" t="s">
        <v>50</v>
      </c>
      <c r="E169" s="11" t="s">
        <v>1029</v>
      </c>
      <c r="F169" s="11" t="s">
        <v>1567</v>
      </c>
      <c r="G169" s="11" t="s">
        <v>620</v>
      </c>
      <c r="H169" s="11" t="s">
        <v>516</v>
      </c>
      <c r="I169" s="11">
        <v>700</v>
      </c>
      <c r="J169" s="11"/>
      <c r="K169" s="11"/>
      <c r="L169" s="11"/>
      <c r="M169" s="11"/>
      <c r="N169" s="11">
        <v>700</v>
      </c>
      <c r="O169" s="11" t="s">
        <v>54</v>
      </c>
      <c r="P169" s="11" t="s">
        <v>1568</v>
      </c>
      <c r="Q169" s="11" t="s">
        <v>1031</v>
      </c>
    </row>
    <row r="170" ht="81" spans="1:17">
      <c r="A170" s="10">
        <f t="shared" si="16"/>
        <v>167</v>
      </c>
      <c r="B170" s="11" t="s">
        <v>1376</v>
      </c>
      <c r="C170" s="11" t="s">
        <v>642</v>
      </c>
      <c r="D170" s="11" t="s">
        <v>50</v>
      </c>
      <c r="E170" s="11" t="s">
        <v>537</v>
      </c>
      <c r="F170" s="11" t="s">
        <v>651</v>
      </c>
      <c r="G170" s="11" t="s">
        <v>651</v>
      </c>
      <c r="H170" s="11" t="s">
        <v>516</v>
      </c>
      <c r="I170" s="11">
        <v>30</v>
      </c>
      <c r="J170" s="11"/>
      <c r="K170" s="11"/>
      <c r="L170" s="11"/>
      <c r="M170" s="11">
        <v>10</v>
      </c>
      <c r="N170" s="11">
        <v>20</v>
      </c>
      <c r="O170" s="11" t="s">
        <v>54</v>
      </c>
      <c r="P170" s="11" t="s">
        <v>1569</v>
      </c>
      <c r="Q170" s="11" t="s">
        <v>1033</v>
      </c>
    </row>
    <row r="171" ht="81" spans="1:17">
      <c r="A171" s="10">
        <f t="shared" si="16"/>
        <v>168</v>
      </c>
      <c r="B171" s="11" t="s">
        <v>1376</v>
      </c>
      <c r="C171" s="11" t="s">
        <v>642</v>
      </c>
      <c r="D171" s="11" t="s">
        <v>50</v>
      </c>
      <c r="E171" s="11" t="s">
        <v>537</v>
      </c>
      <c r="F171" s="11" t="s">
        <v>647</v>
      </c>
      <c r="G171" s="11" t="s">
        <v>647</v>
      </c>
      <c r="H171" s="11" t="s">
        <v>516</v>
      </c>
      <c r="I171" s="11">
        <v>30</v>
      </c>
      <c r="J171" s="11"/>
      <c r="K171" s="11"/>
      <c r="L171" s="11"/>
      <c r="M171" s="11">
        <v>10</v>
      </c>
      <c r="N171" s="11">
        <v>20</v>
      </c>
      <c r="O171" s="11" t="s">
        <v>54</v>
      </c>
      <c r="P171" s="11" t="s">
        <v>1570</v>
      </c>
      <c r="Q171" s="11" t="s">
        <v>1041</v>
      </c>
    </row>
    <row r="172" ht="81" spans="1:17">
      <c r="A172" s="10">
        <f t="shared" si="16"/>
        <v>169</v>
      </c>
      <c r="B172" s="11" t="s">
        <v>1376</v>
      </c>
      <c r="C172" s="11" t="s">
        <v>642</v>
      </c>
      <c r="D172" s="11" t="s">
        <v>50</v>
      </c>
      <c r="E172" s="11" t="s">
        <v>537</v>
      </c>
      <c r="F172" s="11" t="s">
        <v>649</v>
      </c>
      <c r="G172" s="11" t="s">
        <v>649</v>
      </c>
      <c r="H172" s="11" t="s">
        <v>516</v>
      </c>
      <c r="I172" s="11">
        <v>60</v>
      </c>
      <c r="J172" s="11"/>
      <c r="K172" s="11"/>
      <c r="L172" s="11"/>
      <c r="M172" s="11">
        <v>10</v>
      </c>
      <c r="N172" s="11">
        <v>50</v>
      </c>
      <c r="O172" s="11" t="s">
        <v>54</v>
      </c>
      <c r="P172" s="11" t="s">
        <v>1571</v>
      </c>
      <c r="Q172" s="11" t="s">
        <v>1041</v>
      </c>
    </row>
    <row r="173" ht="81" spans="1:17">
      <c r="A173" s="10">
        <f t="shared" si="16"/>
        <v>170</v>
      </c>
      <c r="B173" s="11" t="s">
        <v>1376</v>
      </c>
      <c r="C173" s="11" t="s">
        <v>642</v>
      </c>
      <c r="D173" s="11" t="s">
        <v>50</v>
      </c>
      <c r="E173" s="11" t="s">
        <v>537</v>
      </c>
      <c r="F173" s="11" t="s">
        <v>658</v>
      </c>
      <c r="G173" s="11" t="s">
        <v>658</v>
      </c>
      <c r="H173" s="11" t="s">
        <v>516</v>
      </c>
      <c r="I173" s="11">
        <v>60</v>
      </c>
      <c r="J173" s="11"/>
      <c r="K173" s="11"/>
      <c r="L173" s="11"/>
      <c r="M173" s="11">
        <v>10</v>
      </c>
      <c r="N173" s="11">
        <v>50</v>
      </c>
      <c r="O173" s="11" t="s">
        <v>54</v>
      </c>
      <c r="P173" s="11" t="s">
        <v>1572</v>
      </c>
      <c r="Q173" s="11" t="s">
        <v>1041</v>
      </c>
    </row>
    <row r="174" ht="81" spans="1:17">
      <c r="A174" s="10">
        <f t="shared" si="16"/>
        <v>171</v>
      </c>
      <c r="B174" s="11" t="s">
        <v>1376</v>
      </c>
      <c r="C174" s="11" t="s">
        <v>642</v>
      </c>
      <c r="D174" s="11" t="s">
        <v>50</v>
      </c>
      <c r="E174" s="11" t="s">
        <v>537</v>
      </c>
      <c r="F174" s="11" t="s">
        <v>645</v>
      </c>
      <c r="G174" s="11" t="s">
        <v>645</v>
      </c>
      <c r="H174" s="11" t="s">
        <v>516</v>
      </c>
      <c r="I174" s="11">
        <v>30</v>
      </c>
      <c r="J174" s="11"/>
      <c r="K174" s="11"/>
      <c r="L174" s="11"/>
      <c r="M174" s="11">
        <v>10</v>
      </c>
      <c r="N174" s="11">
        <v>20</v>
      </c>
      <c r="O174" s="11" t="s">
        <v>54</v>
      </c>
      <c r="P174" s="11" t="s">
        <v>1573</v>
      </c>
      <c r="Q174" s="11" t="s">
        <v>1041</v>
      </c>
    </row>
    <row r="175" ht="81" spans="1:17">
      <c r="A175" s="10">
        <f t="shared" si="16"/>
        <v>172</v>
      </c>
      <c r="B175" s="11" t="s">
        <v>1376</v>
      </c>
      <c r="C175" s="11" t="s">
        <v>642</v>
      </c>
      <c r="D175" s="11" t="s">
        <v>50</v>
      </c>
      <c r="E175" s="11" t="s">
        <v>537</v>
      </c>
      <c r="F175" s="11" t="s">
        <v>643</v>
      </c>
      <c r="G175" s="11" t="s">
        <v>643</v>
      </c>
      <c r="H175" s="11" t="s">
        <v>516</v>
      </c>
      <c r="I175" s="11">
        <v>30</v>
      </c>
      <c r="J175" s="11"/>
      <c r="K175" s="11"/>
      <c r="L175" s="11"/>
      <c r="M175" s="11">
        <v>10</v>
      </c>
      <c r="N175" s="11">
        <v>20</v>
      </c>
      <c r="O175" s="11" t="s">
        <v>54</v>
      </c>
      <c r="P175" s="11" t="s">
        <v>1574</v>
      </c>
      <c r="Q175" s="11" t="s">
        <v>1041</v>
      </c>
    </row>
    <row r="176" ht="81" spans="1:17">
      <c r="A176" s="10">
        <f t="shared" si="16"/>
        <v>173</v>
      </c>
      <c r="B176" s="11" t="s">
        <v>1376</v>
      </c>
      <c r="C176" s="11" t="s">
        <v>536</v>
      </c>
      <c r="D176" s="11" t="s">
        <v>50</v>
      </c>
      <c r="E176" s="11" t="s">
        <v>537</v>
      </c>
      <c r="F176" s="11" t="s">
        <v>538</v>
      </c>
      <c r="G176" s="11" t="s">
        <v>538</v>
      </c>
      <c r="H176" s="11" t="s">
        <v>516</v>
      </c>
      <c r="I176" s="11">
        <v>80</v>
      </c>
      <c r="J176" s="11"/>
      <c r="K176" s="11"/>
      <c r="L176" s="11"/>
      <c r="M176" s="11">
        <v>50</v>
      </c>
      <c r="N176" s="11">
        <v>100</v>
      </c>
      <c r="O176" s="11" t="s">
        <v>54</v>
      </c>
      <c r="P176" s="11" t="s">
        <v>1575</v>
      </c>
      <c r="Q176" s="11" t="s">
        <v>1049</v>
      </c>
    </row>
    <row r="177" ht="81" spans="1:17">
      <c r="A177" s="10">
        <f t="shared" si="16"/>
        <v>174</v>
      </c>
      <c r="B177" s="11" t="s">
        <v>1376</v>
      </c>
      <c r="C177" s="11" t="s">
        <v>1052</v>
      </c>
      <c r="D177" s="11" t="s">
        <v>50</v>
      </c>
      <c r="E177" s="11" t="s">
        <v>361</v>
      </c>
      <c r="F177" s="11" t="s">
        <v>1053</v>
      </c>
      <c r="G177" s="11" t="s">
        <v>1053</v>
      </c>
      <c r="H177" s="11" t="s">
        <v>94</v>
      </c>
      <c r="I177" s="11">
        <v>200</v>
      </c>
      <c r="J177" s="11"/>
      <c r="K177" s="11"/>
      <c r="L177" s="11"/>
      <c r="M177" s="11"/>
      <c r="N177" s="11">
        <v>200</v>
      </c>
      <c r="O177" s="11" t="s">
        <v>54</v>
      </c>
      <c r="P177" s="11" t="s">
        <v>1576</v>
      </c>
      <c r="Q177" s="11" t="s">
        <v>1055</v>
      </c>
    </row>
    <row r="178" ht="81" spans="1:17">
      <c r="A178" s="10">
        <f t="shared" si="16"/>
        <v>175</v>
      </c>
      <c r="B178" s="11" t="s">
        <v>1376</v>
      </c>
      <c r="C178" s="11" t="s">
        <v>1065</v>
      </c>
      <c r="D178" s="11" t="s">
        <v>50</v>
      </c>
      <c r="E178" s="11" t="s">
        <v>619</v>
      </c>
      <c r="F178" s="11" t="s">
        <v>1577</v>
      </c>
      <c r="G178" s="11" t="s">
        <v>1577</v>
      </c>
      <c r="H178" s="11" t="s">
        <v>94</v>
      </c>
      <c r="I178" s="11">
        <v>1500</v>
      </c>
      <c r="J178" s="11"/>
      <c r="K178" s="11"/>
      <c r="L178" s="11"/>
      <c r="M178" s="11"/>
      <c r="N178" s="11">
        <v>1500</v>
      </c>
      <c r="O178" s="11" t="s">
        <v>54</v>
      </c>
      <c r="P178" s="11" t="s">
        <v>1578</v>
      </c>
      <c r="Q178" s="11" t="s">
        <v>1068</v>
      </c>
    </row>
    <row r="179" ht="81" spans="1:17">
      <c r="A179" s="10">
        <f t="shared" ref="A179:A190" si="17">ROW()-3</f>
        <v>176</v>
      </c>
      <c r="B179" s="11" t="s">
        <v>1376</v>
      </c>
      <c r="C179" s="11" t="s">
        <v>1065</v>
      </c>
      <c r="D179" s="11" t="s">
        <v>50</v>
      </c>
      <c r="E179" s="11" t="s">
        <v>619</v>
      </c>
      <c r="F179" s="11" t="s">
        <v>1579</v>
      </c>
      <c r="G179" s="11" t="s">
        <v>1579</v>
      </c>
      <c r="H179" s="11" t="s">
        <v>94</v>
      </c>
      <c r="I179" s="11">
        <v>1500</v>
      </c>
      <c r="J179" s="11"/>
      <c r="K179" s="11"/>
      <c r="L179" s="11"/>
      <c r="M179" s="11"/>
      <c r="N179" s="11">
        <v>1500</v>
      </c>
      <c r="O179" s="11" t="s">
        <v>54</v>
      </c>
      <c r="P179" s="11" t="s">
        <v>1580</v>
      </c>
      <c r="Q179" s="11" t="s">
        <v>1068</v>
      </c>
    </row>
    <row r="180" ht="81" spans="1:17">
      <c r="A180" s="10">
        <f t="shared" si="17"/>
        <v>177</v>
      </c>
      <c r="B180" s="11" t="s">
        <v>1376</v>
      </c>
      <c r="C180" s="11" t="s">
        <v>1065</v>
      </c>
      <c r="D180" s="11" t="s">
        <v>50</v>
      </c>
      <c r="E180" s="11" t="s">
        <v>619</v>
      </c>
      <c r="F180" s="11" t="s">
        <v>1581</v>
      </c>
      <c r="G180" s="11" t="s">
        <v>1581</v>
      </c>
      <c r="H180" s="11" t="s">
        <v>94</v>
      </c>
      <c r="I180" s="11">
        <v>1500</v>
      </c>
      <c r="J180" s="11"/>
      <c r="K180" s="11"/>
      <c r="L180" s="11"/>
      <c r="M180" s="11"/>
      <c r="N180" s="11">
        <v>1500</v>
      </c>
      <c r="O180" s="11" t="s">
        <v>54</v>
      </c>
      <c r="P180" s="11" t="s">
        <v>1582</v>
      </c>
      <c r="Q180" s="11" t="s">
        <v>1068</v>
      </c>
    </row>
    <row r="181" ht="81" spans="1:17">
      <c r="A181" s="10">
        <f t="shared" si="17"/>
        <v>178</v>
      </c>
      <c r="B181" s="11" t="s">
        <v>1376</v>
      </c>
      <c r="C181" s="11" t="s">
        <v>1065</v>
      </c>
      <c r="D181" s="11" t="s">
        <v>50</v>
      </c>
      <c r="E181" s="11" t="s">
        <v>619</v>
      </c>
      <c r="F181" s="11" t="s">
        <v>1583</v>
      </c>
      <c r="G181" s="11" t="s">
        <v>1583</v>
      </c>
      <c r="H181" s="11" t="s">
        <v>94</v>
      </c>
      <c r="I181" s="11">
        <v>1500</v>
      </c>
      <c r="J181" s="11"/>
      <c r="K181" s="11"/>
      <c r="L181" s="11"/>
      <c r="M181" s="11"/>
      <c r="N181" s="11">
        <v>1500</v>
      </c>
      <c r="O181" s="11" t="s">
        <v>54</v>
      </c>
      <c r="P181" s="11" t="s">
        <v>1584</v>
      </c>
      <c r="Q181" s="11" t="s">
        <v>1068</v>
      </c>
    </row>
    <row r="182" ht="81" spans="1:17">
      <c r="A182" s="10">
        <f t="shared" si="17"/>
        <v>179</v>
      </c>
      <c r="B182" s="11" t="s">
        <v>1376</v>
      </c>
      <c r="C182" s="11" t="s">
        <v>1065</v>
      </c>
      <c r="D182" s="11" t="s">
        <v>50</v>
      </c>
      <c r="E182" s="11" t="s">
        <v>619</v>
      </c>
      <c r="F182" s="11" t="s">
        <v>1585</v>
      </c>
      <c r="G182" s="11" t="s">
        <v>1585</v>
      </c>
      <c r="H182" s="11" t="s">
        <v>94</v>
      </c>
      <c r="I182" s="11">
        <v>1500</v>
      </c>
      <c r="J182" s="11"/>
      <c r="K182" s="11"/>
      <c r="L182" s="11"/>
      <c r="M182" s="11"/>
      <c r="N182" s="11">
        <v>1500</v>
      </c>
      <c r="O182" s="11" t="s">
        <v>54</v>
      </c>
      <c r="P182" s="11" t="s">
        <v>1586</v>
      </c>
      <c r="Q182" s="11" t="s">
        <v>1068</v>
      </c>
    </row>
    <row r="183" ht="81" spans="1:17">
      <c r="A183" s="10">
        <f t="shared" si="17"/>
        <v>180</v>
      </c>
      <c r="B183" s="11" t="s">
        <v>1376</v>
      </c>
      <c r="C183" s="11" t="s">
        <v>1065</v>
      </c>
      <c r="D183" s="11" t="s">
        <v>50</v>
      </c>
      <c r="E183" s="11" t="s">
        <v>619</v>
      </c>
      <c r="F183" s="11" t="s">
        <v>1587</v>
      </c>
      <c r="G183" s="11" t="s">
        <v>1587</v>
      </c>
      <c r="H183" s="11" t="s">
        <v>94</v>
      </c>
      <c r="I183" s="11">
        <v>1500</v>
      </c>
      <c r="J183" s="11"/>
      <c r="K183" s="11"/>
      <c r="L183" s="11"/>
      <c r="M183" s="11"/>
      <c r="N183" s="11">
        <v>1500</v>
      </c>
      <c r="O183" s="11" t="s">
        <v>54</v>
      </c>
      <c r="P183" s="11" t="s">
        <v>1588</v>
      </c>
      <c r="Q183" s="11" t="s">
        <v>1068</v>
      </c>
    </row>
    <row r="184" ht="81" spans="1:17">
      <c r="A184" s="10">
        <f t="shared" si="17"/>
        <v>181</v>
      </c>
      <c r="B184" s="11" t="s">
        <v>1376</v>
      </c>
      <c r="C184" s="11" t="s">
        <v>1065</v>
      </c>
      <c r="D184" s="11" t="s">
        <v>50</v>
      </c>
      <c r="E184" s="11" t="s">
        <v>619</v>
      </c>
      <c r="F184" s="11" t="s">
        <v>1589</v>
      </c>
      <c r="G184" s="11" t="s">
        <v>1589</v>
      </c>
      <c r="H184" s="11" t="s">
        <v>94</v>
      </c>
      <c r="I184" s="11">
        <v>1500</v>
      </c>
      <c r="J184" s="11"/>
      <c r="K184" s="11"/>
      <c r="L184" s="11"/>
      <c r="M184" s="11"/>
      <c r="N184" s="11">
        <v>1500</v>
      </c>
      <c r="O184" s="11" t="s">
        <v>54</v>
      </c>
      <c r="P184" s="11" t="s">
        <v>1590</v>
      </c>
      <c r="Q184" s="11" t="s">
        <v>1068</v>
      </c>
    </row>
    <row r="185" ht="81" spans="1:17">
      <c r="A185" s="10">
        <f t="shared" si="17"/>
        <v>182</v>
      </c>
      <c r="B185" s="11" t="s">
        <v>1376</v>
      </c>
      <c r="C185" s="11" t="s">
        <v>1065</v>
      </c>
      <c r="D185" s="11" t="s">
        <v>50</v>
      </c>
      <c r="E185" s="11" t="s">
        <v>619</v>
      </c>
      <c r="F185" s="11" t="s">
        <v>1591</v>
      </c>
      <c r="G185" s="11" t="s">
        <v>1591</v>
      </c>
      <c r="H185" s="11" t="s">
        <v>94</v>
      </c>
      <c r="I185" s="11">
        <v>1500</v>
      </c>
      <c r="J185" s="11"/>
      <c r="K185" s="11"/>
      <c r="L185" s="11"/>
      <c r="M185" s="11"/>
      <c r="N185" s="11">
        <v>1500</v>
      </c>
      <c r="O185" s="11" t="s">
        <v>54</v>
      </c>
      <c r="P185" s="11" t="s">
        <v>1592</v>
      </c>
      <c r="Q185" s="11" t="s">
        <v>1068</v>
      </c>
    </row>
    <row r="186" ht="81" spans="1:17">
      <c r="A186" s="10">
        <f t="shared" si="17"/>
        <v>183</v>
      </c>
      <c r="B186" s="11" t="s">
        <v>1376</v>
      </c>
      <c r="C186" s="11" t="s">
        <v>1065</v>
      </c>
      <c r="D186" s="11" t="s">
        <v>50</v>
      </c>
      <c r="E186" s="11" t="s">
        <v>619</v>
      </c>
      <c r="F186" s="11" t="s">
        <v>1593</v>
      </c>
      <c r="G186" s="11" t="s">
        <v>1593</v>
      </c>
      <c r="H186" s="11" t="s">
        <v>94</v>
      </c>
      <c r="I186" s="11">
        <v>1500</v>
      </c>
      <c r="J186" s="11"/>
      <c r="K186" s="11"/>
      <c r="L186" s="11"/>
      <c r="M186" s="11"/>
      <c r="N186" s="11">
        <v>1500</v>
      </c>
      <c r="O186" s="11" t="s">
        <v>54</v>
      </c>
      <c r="P186" s="11" t="s">
        <v>1594</v>
      </c>
      <c r="Q186" s="11" t="s">
        <v>1068</v>
      </c>
    </row>
    <row r="187" ht="81" spans="1:17">
      <c r="A187" s="10">
        <f t="shared" si="17"/>
        <v>184</v>
      </c>
      <c r="B187" s="11" t="s">
        <v>1376</v>
      </c>
      <c r="C187" s="11" t="s">
        <v>1065</v>
      </c>
      <c r="D187" s="11" t="s">
        <v>50</v>
      </c>
      <c r="E187" s="11" t="s">
        <v>619</v>
      </c>
      <c r="F187" s="11" t="s">
        <v>1595</v>
      </c>
      <c r="G187" s="11" t="s">
        <v>1595</v>
      </c>
      <c r="H187" s="11" t="s">
        <v>94</v>
      </c>
      <c r="I187" s="11">
        <v>1500</v>
      </c>
      <c r="J187" s="11"/>
      <c r="K187" s="11"/>
      <c r="L187" s="11"/>
      <c r="M187" s="11"/>
      <c r="N187" s="11">
        <v>1500</v>
      </c>
      <c r="O187" s="11" t="s">
        <v>54</v>
      </c>
      <c r="P187" s="11" t="s">
        <v>1596</v>
      </c>
      <c r="Q187" s="11" t="s">
        <v>1068</v>
      </c>
    </row>
    <row r="188" ht="81" spans="1:17">
      <c r="A188" s="10">
        <f t="shared" si="17"/>
        <v>185</v>
      </c>
      <c r="B188" s="11" t="s">
        <v>1376</v>
      </c>
      <c r="C188" s="11" t="s">
        <v>740</v>
      </c>
      <c r="D188" s="11" t="s">
        <v>1070</v>
      </c>
      <c r="E188" s="11" t="s">
        <v>405</v>
      </c>
      <c r="F188" s="11" t="s">
        <v>1071</v>
      </c>
      <c r="G188" s="11" t="s">
        <v>18</v>
      </c>
      <c r="H188" s="11" t="s">
        <v>313</v>
      </c>
      <c r="I188" s="11">
        <v>6000</v>
      </c>
      <c r="J188" s="11">
        <v>6000</v>
      </c>
      <c r="K188" s="11"/>
      <c r="L188" s="11"/>
      <c r="M188" s="11"/>
      <c r="N188" s="11"/>
      <c r="O188" s="11" t="s">
        <v>65</v>
      </c>
      <c r="P188" s="11" t="s">
        <v>1597</v>
      </c>
      <c r="Q188" s="11" t="s">
        <v>1073</v>
      </c>
    </row>
    <row r="189" ht="202.5" spans="1:17">
      <c r="A189" s="10">
        <f t="shared" si="17"/>
        <v>186</v>
      </c>
      <c r="B189" s="11" t="s">
        <v>1443</v>
      </c>
      <c r="C189" s="11" t="s">
        <v>237</v>
      </c>
      <c r="D189" s="11" t="s">
        <v>238</v>
      </c>
      <c r="E189" s="11" t="s">
        <v>199</v>
      </c>
      <c r="F189" s="11" t="s">
        <v>239</v>
      </c>
      <c r="G189" s="11" t="s">
        <v>240</v>
      </c>
      <c r="H189" s="11" t="s">
        <v>1075</v>
      </c>
      <c r="I189" s="11">
        <v>15000</v>
      </c>
      <c r="J189" s="11">
        <v>15000</v>
      </c>
      <c r="K189" s="11"/>
      <c r="L189" s="11"/>
      <c r="M189" s="11"/>
      <c r="N189" s="11"/>
      <c r="O189" s="31" t="s">
        <v>65</v>
      </c>
      <c r="P189" s="11" t="s">
        <v>1598</v>
      </c>
      <c r="Q189" s="11" t="s">
        <v>1077</v>
      </c>
    </row>
    <row r="190" ht="81" spans="1:17">
      <c r="A190" s="10">
        <f t="shared" si="17"/>
        <v>187</v>
      </c>
      <c r="B190" s="11" t="s">
        <v>1376</v>
      </c>
      <c r="C190" s="11" t="s">
        <v>106</v>
      </c>
      <c r="D190" s="11" t="s">
        <v>107</v>
      </c>
      <c r="E190" s="11" t="s">
        <v>108</v>
      </c>
      <c r="F190" s="11" t="s">
        <v>109</v>
      </c>
      <c r="G190" s="11" t="s">
        <v>110</v>
      </c>
      <c r="H190" s="11" t="s">
        <v>1079</v>
      </c>
      <c r="I190" s="11">
        <v>50000</v>
      </c>
      <c r="J190" s="11">
        <v>50000</v>
      </c>
      <c r="K190" s="11"/>
      <c r="L190" s="11"/>
      <c r="M190" s="11"/>
      <c r="N190" s="11"/>
      <c r="O190" s="31" t="s">
        <v>65</v>
      </c>
      <c r="P190" s="11" t="s">
        <v>1599</v>
      </c>
      <c r="Q190" s="11" t="s">
        <v>1081</v>
      </c>
    </row>
    <row r="191" ht="94.5" spans="1:17">
      <c r="A191" s="10">
        <f t="shared" ref="A191:A198" si="18">ROW()-3</f>
        <v>188</v>
      </c>
      <c r="B191" s="11" t="s">
        <v>1376</v>
      </c>
      <c r="C191" s="11" t="s">
        <v>740</v>
      </c>
      <c r="D191" s="11" t="s">
        <v>419</v>
      </c>
      <c r="E191" s="11" t="s">
        <v>690</v>
      </c>
      <c r="F191" s="11" t="s">
        <v>1083</v>
      </c>
      <c r="G191" s="11" t="s">
        <v>18</v>
      </c>
      <c r="H191" s="11" t="s">
        <v>1084</v>
      </c>
      <c r="I191" s="11">
        <v>52000</v>
      </c>
      <c r="J191" s="11">
        <v>2000</v>
      </c>
      <c r="K191" s="11"/>
      <c r="L191" s="11">
        <v>50000</v>
      </c>
      <c r="M191" s="11"/>
      <c r="N191" s="11"/>
      <c r="O191" s="11" t="s">
        <v>790</v>
      </c>
      <c r="P191" s="11" t="s">
        <v>1600</v>
      </c>
      <c r="Q191" s="11" t="s">
        <v>1086</v>
      </c>
    </row>
    <row r="192" ht="94.5" spans="1:17">
      <c r="A192" s="10">
        <f t="shared" si="18"/>
        <v>189</v>
      </c>
      <c r="B192" s="11" t="s">
        <v>1376</v>
      </c>
      <c r="C192" s="11" t="s">
        <v>106</v>
      </c>
      <c r="D192" s="11" t="s">
        <v>107</v>
      </c>
      <c r="E192" s="11" t="s">
        <v>108</v>
      </c>
      <c r="F192" s="11" t="s">
        <v>109</v>
      </c>
      <c r="G192" s="11" t="s">
        <v>110</v>
      </c>
      <c r="H192" s="11" t="s">
        <v>1087</v>
      </c>
      <c r="I192" s="11">
        <v>6500</v>
      </c>
      <c r="J192" s="11">
        <v>6500</v>
      </c>
      <c r="K192" s="11"/>
      <c r="L192" s="11"/>
      <c r="M192" s="11"/>
      <c r="N192" s="11"/>
      <c r="O192" s="11" t="s">
        <v>65</v>
      </c>
      <c r="P192" s="11" t="s">
        <v>1601</v>
      </c>
      <c r="Q192" s="11" t="s">
        <v>1089</v>
      </c>
    </row>
    <row r="193" ht="81" spans="1:17">
      <c r="A193" s="10">
        <f t="shared" si="18"/>
        <v>190</v>
      </c>
      <c r="B193" s="10" t="s">
        <v>1443</v>
      </c>
      <c r="C193" s="11" t="s">
        <v>212</v>
      </c>
      <c r="D193" s="11" t="s">
        <v>213</v>
      </c>
      <c r="E193" s="11" t="s">
        <v>150</v>
      </c>
      <c r="F193" s="11" t="s">
        <v>214</v>
      </c>
      <c r="G193" s="11" t="s">
        <v>215</v>
      </c>
      <c r="H193" s="11" t="s">
        <v>1091</v>
      </c>
      <c r="I193" s="11">
        <v>10000</v>
      </c>
      <c r="J193" s="11">
        <v>10000</v>
      </c>
      <c r="K193" s="11"/>
      <c r="L193" s="11"/>
      <c r="M193" s="11"/>
      <c r="N193" s="11"/>
      <c r="O193" s="11" t="s">
        <v>65</v>
      </c>
      <c r="P193" s="11" t="s">
        <v>1602</v>
      </c>
      <c r="Q193" s="11" t="s">
        <v>1093</v>
      </c>
    </row>
    <row r="194" ht="81" spans="1:17">
      <c r="A194" s="10">
        <f t="shared" si="18"/>
        <v>191</v>
      </c>
      <c r="B194" s="11" t="s">
        <v>1376</v>
      </c>
      <c r="C194" s="11" t="s">
        <v>713</v>
      </c>
      <c r="D194" s="11" t="s">
        <v>1096</v>
      </c>
      <c r="E194" s="11" t="s">
        <v>91</v>
      </c>
      <c r="F194" s="11" t="s">
        <v>1097</v>
      </c>
      <c r="G194" s="11" t="s">
        <v>1098</v>
      </c>
      <c r="H194" s="11" t="s">
        <v>94</v>
      </c>
      <c r="I194" s="11">
        <v>3000</v>
      </c>
      <c r="J194" s="11"/>
      <c r="K194" s="11"/>
      <c r="L194" s="11">
        <v>1500</v>
      </c>
      <c r="M194" s="11"/>
      <c r="N194" s="11">
        <v>1500</v>
      </c>
      <c r="O194" s="11" t="s">
        <v>54</v>
      </c>
      <c r="P194" s="11" t="s">
        <v>1603</v>
      </c>
      <c r="Q194" s="11" t="s">
        <v>1100</v>
      </c>
    </row>
    <row r="195" ht="108" spans="1:17">
      <c r="A195" s="10">
        <f t="shared" si="18"/>
        <v>192</v>
      </c>
      <c r="B195" s="11" t="s">
        <v>1376</v>
      </c>
      <c r="C195" s="11" t="s">
        <v>1102</v>
      </c>
      <c r="D195" s="11" t="s">
        <v>1103</v>
      </c>
      <c r="E195" s="11" t="s">
        <v>1104</v>
      </c>
      <c r="F195" s="11" t="s">
        <v>1105</v>
      </c>
      <c r="G195" s="11" t="s">
        <v>1106</v>
      </c>
      <c r="H195" s="11" t="s">
        <v>1107</v>
      </c>
      <c r="I195" s="11">
        <v>85000</v>
      </c>
      <c r="J195" s="11">
        <v>60000</v>
      </c>
      <c r="K195" s="11"/>
      <c r="L195" s="11">
        <v>5000</v>
      </c>
      <c r="M195" s="11">
        <v>15000</v>
      </c>
      <c r="N195" s="11">
        <v>5000</v>
      </c>
      <c r="O195" s="11" t="s">
        <v>790</v>
      </c>
      <c r="P195" s="11" t="s">
        <v>1604</v>
      </c>
      <c r="Q195" s="11" t="s">
        <v>1109</v>
      </c>
    </row>
    <row r="196" ht="81" spans="1:17">
      <c r="A196" s="10">
        <f t="shared" si="18"/>
        <v>193</v>
      </c>
      <c r="B196" s="11" t="s">
        <v>1376</v>
      </c>
      <c r="C196" s="11" t="s">
        <v>564</v>
      </c>
      <c r="D196" s="11" t="s">
        <v>720</v>
      </c>
      <c r="E196" s="11" t="s">
        <v>427</v>
      </c>
      <c r="F196" s="11" t="s">
        <v>1119</v>
      </c>
      <c r="G196" s="11" t="s">
        <v>566</v>
      </c>
      <c r="H196" s="11" t="s">
        <v>53</v>
      </c>
      <c r="I196" s="11">
        <v>3000</v>
      </c>
      <c r="J196" s="11"/>
      <c r="K196" s="11"/>
      <c r="L196" s="11">
        <v>3000</v>
      </c>
      <c r="M196" s="11"/>
      <c r="N196" s="11"/>
      <c r="O196" s="10" t="s">
        <v>54</v>
      </c>
      <c r="P196" s="11" t="s">
        <v>1605</v>
      </c>
      <c r="Q196" s="11" t="s">
        <v>1121</v>
      </c>
    </row>
    <row r="197" ht="81" spans="1:17">
      <c r="A197" s="10">
        <f t="shared" si="18"/>
        <v>194</v>
      </c>
      <c r="B197" s="11" t="s">
        <v>1376</v>
      </c>
      <c r="C197" s="11" t="s">
        <v>212</v>
      </c>
      <c r="D197" s="11" t="s">
        <v>213</v>
      </c>
      <c r="E197" s="11" t="s">
        <v>892</v>
      </c>
      <c r="F197" s="11" t="s">
        <v>214</v>
      </c>
      <c r="G197" s="11" t="s">
        <v>215</v>
      </c>
      <c r="H197" s="11" t="s">
        <v>94</v>
      </c>
      <c r="I197" s="11">
        <v>2800</v>
      </c>
      <c r="J197" s="11"/>
      <c r="K197" s="11"/>
      <c r="L197" s="11">
        <v>2800</v>
      </c>
      <c r="M197" s="11"/>
      <c r="N197" s="11"/>
      <c r="O197" s="10" t="s">
        <v>54</v>
      </c>
      <c r="P197" s="11" t="s">
        <v>1606</v>
      </c>
      <c r="Q197" s="11" t="s">
        <v>1112</v>
      </c>
    </row>
    <row r="198" ht="135" spans="1:17">
      <c r="A198" s="10">
        <f t="shared" si="18"/>
        <v>195</v>
      </c>
      <c r="B198" s="11" t="s">
        <v>1443</v>
      </c>
      <c r="C198" s="11" t="s">
        <v>79</v>
      </c>
      <c r="D198" s="11" t="s">
        <v>80</v>
      </c>
      <c r="E198" s="11" t="s">
        <v>81</v>
      </c>
      <c r="F198" s="11" t="s">
        <v>82</v>
      </c>
      <c r="G198" s="11" t="s">
        <v>83</v>
      </c>
      <c r="H198" s="11" t="s">
        <v>1114</v>
      </c>
      <c r="I198" s="11">
        <v>15000</v>
      </c>
      <c r="J198" s="11">
        <v>15000</v>
      </c>
      <c r="K198" s="11"/>
      <c r="L198" s="11"/>
      <c r="M198" s="11"/>
      <c r="N198" s="11"/>
      <c r="O198" s="11" t="s">
        <v>65</v>
      </c>
      <c r="P198" s="11" t="s">
        <v>1607</v>
      </c>
      <c r="Q198" s="11" t="s">
        <v>1116</v>
      </c>
    </row>
    <row r="199" ht="81" spans="1:17">
      <c r="A199" s="10">
        <f t="shared" ref="A199:A208" si="19">ROW()-3</f>
        <v>196</v>
      </c>
      <c r="B199" s="11" t="s">
        <v>1376</v>
      </c>
      <c r="C199" s="11" t="s">
        <v>1123</v>
      </c>
      <c r="D199" s="11" t="s">
        <v>50</v>
      </c>
      <c r="E199" s="11" t="s">
        <v>1124</v>
      </c>
      <c r="F199" s="11" t="s">
        <v>1125</v>
      </c>
      <c r="G199" s="11" t="s">
        <v>1125</v>
      </c>
      <c r="H199" s="11" t="s">
        <v>94</v>
      </c>
      <c r="I199" s="11">
        <v>4875</v>
      </c>
      <c r="J199" s="11"/>
      <c r="K199" s="11"/>
      <c r="L199" s="11"/>
      <c r="M199" s="11"/>
      <c r="N199" s="11">
        <v>4875</v>
      </c>
      <c r="O199" s="11" t="s">
        <v>54</v>
      </c>
      <c r="P199" s="11" t="s">
        <v>1608</v>
      </c>
      <c r="Q199" s="11" t="s">
        <v>1127</v>
      </c>
    </row>
    <row r="200" ht="81" spans="1:17">
      <c r="A200" s="10">
        <f t="shared" si="19"/>
        <v>197</v>
      </c>
      <c r="B200" s="11" t="s">
        <v>1376</v>
      </c>
      <c r="C200" s="11" t="s">
        <v>1140</v>
      </c>
      <c r="D200" s="11" t="s">
        <v>50</v>
      </c>
      <c r="E200" s="11" t="s">
        <v>1141</v>
      </c>
      <c r="F200" s="11" t="s">
        <v>1142</v>
      </c>
      <c r="G200" s="11" t="s">
        <v>1142</v>
      </c>
      <c r="H200" s="11" t="s">
        <v>53</v>
      </c>
      <c r="I200" s="11">
        <v>200</v>
      </c>
      <c r="J200" s="11"/>
      <c r="K200" s="11"/>
      <c r="L200" s="11"/>
      <c r="M200" s="11"/>
      <c r="N200" s="11">
        <v>200</v>
      </c>
      <c r="O200" s="11" t="s">
        <v>54</v>
      </c>
      <c r="P200" s="11" t="s">
        <v>1609</v>
      </c>
      <c r="Q200" s="11" t="s">
        <v>1144</v>
      </c>
    </row>
    <row r="201" ht="81" spans="1:17">
      <c r="A201" s="10">
        <f t="shared" si="19"/>
        <v>198</v>
      </c>
      <c r="B201" s="11" t="s">
        <v>1376</v>
      </c>
      <c r="C201" s="11" t="s">
        <v>1135</v>
      </c>
      <c r="D201" s="11" t="s">
        <v>50</v>
      </c>
      <c r="E201" s="11" t="s">
        <v>91</v>
      </c>
      <c r="F201" s="11" t="s">
        <v>1136</v>
      </c>
      <c r="G201" s="11" t="s">
        <v>1136</v>
      </c>
      <c r="H201" s="11" t="s">
        <v>94</v>
      </c>
      <c r="I201" s="11">
        <v>4000</v>
      </c>
      <c r="J201" s="11"/>
      <c r="K201" s="11"/>
      <c r="L201" s="11"/>
      <c r="M201" s="11"/>
      <c r="N201" s="11">
        <v>4000</v>
      </c>
      <c r="O201" s="11" t="s">
        <v>54</v>
      </c>
      <c r="P201" s="11" t="s">
        <v>1610</v>
      </c>
      <c r="Q201" s="11" t="s">
        <v>1138</v>
      </c>
    </row>
    <row r="202" ht="81" spans="1:17">
      <c r="A202" s="10">
        <f t="shared" si="19"/>
        <v>199</v>
      </c>
      <c r="B202" s="11" t="s">
        <v>1443</v>
      </c>
      <c r="C202" s="11" t="s">
        <v>1145</v>
      </c>
      <c r="D202" s="11" t="s">
        <v>50</v>
      </c>
      <c r="E202" s="11" t="s">
        <v>361</v>
      </c>
      <c r="F202" s="11" t="s">
        <v>1146</v>
      </c>
      <c r="G202" s="11" t="s">
        <v>1146</v>
      </c>
      <c r="H202" s="11" t="s">
        <v>516</v>
      </c>
      <c r="I202" s="11">
        <v>2000</v>
      </c>
      <c r="J202" s="11"/>
      <c r="K202" s="11"/>
      <c r="L202" s="11"/>
      <c r="M202" s="11"/>
      <c r="N202" s="11">
        <v>2000</v>
      </c>
      <c r="O202" s="11" t="s">
        <v>54</v>
      </c>
      <c r="P202" s="11" t="s">
        <v>1611</v>
      </c>
      <c r="Q202" s="11" t="s">
        <v>1148</v>
      </c>
    </row>
    <row r="203" ht="81" spans="1:17">
      <c r="A203" s="10">
        <f t="shared" si="19"/>
        <v>200</v>
      </c>
      <c r="B203" s="11" t="s">
        <v>1376</v>
      </c>
      <c r="C203" s="11" t="s">
        <v>1151</v>
      </c>
      <c r="D203" s="11" t="s">
        <v>50</v>
      </c>
      <c r="E203" s="11" t="s">
        <v>361</v>
      </c>
      <c r="F203" s="11" t="s">
        <v>1152</v>
      </c>
      <c r="G203" s="11" t="s">
        <v>1152</v>
      </c>
      <c r="H203" s="11" t="s">
        <v>516</v>
      </c>
      <c r="I203" s="11">
        <v>200</v>
      </c>
      <c r="J203" s="11"/>
      <c r="K203" s="11"/>
      <c r="L203" s="11"/>
      <c r="M203" s="11"/>
      <c r="N203" s="11">
        <v>200</v>
      </c>
      <c r="O203" s="11" t="s">
        <v>54</v>
      </c>
      <c r="P203" s="11" t="s">
        <v>1612</v>
      </c>
      <c r="Q203" s="11" t="s">
        <v>1154</v>
      </c>
    </row>
    <row r="204" ht="81" spans="1:17">
      <c r="A204" s="10">
        <f t="shared" si="19"/>
        <v>201</v>
      </c>
      <c r="B204" s="11" t="s">
        <v>1376</v>
      </c>
      <c r="C204" s="11" t="s">
        <v>546</v>
      </c>
      <c r="D204" s="11" t="s">
        <v>50</v>
      </c>
      <c r="E204" s="11" t="s">
        <v>361</v>
      </c>
      <c r="F204" s="11" t="s">
        <v>969</v>
      </c>
      <c r="G204" s="11" t="s">
        <v>969</v>
      </c>
      <c r="H204" s="11" t="s">
        <v>1155</v>
      </c>
      <c r="I204" s="11">
        <v>2000</v>
      </c>
      <c r="J204" s="11"/>
      <c r="K204" s="11"/>
      <c r="L204" s="11"/>
      <c r="M204" s="11"/>
      <c r="N204" s="11">
        <v>2000</v>
      </c>
      <c r="O204" s="11" t="s">
        <v>54</v>
      </c>
      <c r="P204" s="11" t="s">
        <v>1613</v>
      </c>
      <c r="Q204" s="11" t="s">
        <v>1157</v>
      </c>
    </row>
    <row r="205" ht="81" spans="1:17">
      <c r="A205" s="10">
        <f t="shared" si="19"/>
        <v>202</v>
      </c>
      <c r="B205" s="11" t="s">
        <v>1614</v>
      </c>
      <c r="C205" s="11" t="s">
        <v>618</v>
      </c>
      <c r="D205" s="11" t="s">
        <v>50</v>
      </c>
      <c r="E205" s="11" t="s">
        <v>619</v>
      </c>
      <c r="F205" s="11" t="s">
        <v>661</v>
      </c>
      <c r="G205" s="11" t="s">
        <v>661</v>
      </c>
      <c r="H205" s="11" t="s">
        <v>94</v>
      </c>
      <c r="I205" s="11">
        <v>960</v>
      </c>
      <c r="J205" s="11"/>
      <c r="K205" s="11"/>
      <c r="L205" s="11"/>
      <c r="M205" s="11"/>
      <c r="N205" s="11">
        <v>960</v>
      </c>
      <c r="O205" s="11" t="s">
        <v>54</v>
      </c>
      <c r="P205" s="11" t="s">
        <v>1615</v>
      </c>
      <c r="Q205" s="11" t="s">
        <v>1161</v>
      </c>
    </row>
    <row r="206" ht="81" spans="1:17">
      <c r="A206" s="10">
        <f t="shared" si="19"/>
        <v>203</v>
      </c>
      <c r="B206" s="11" t="s">
        <v>1376</v>
      </c>
      <c r="C206" s="11" t="s">
        <v>1135</v>
      </c>
      <c r="D206" s="11" t="s">
        <v>50</v>
      </c>
      <c r="E206" s="11" t="s">
        <v>843</v>
      </c>
      <c r="F206" s="11" t="s">
        <v>1164</v>
      </c>
      <c r="G206" s="11" t="s">
        <v>1164</v>
      </c>
      <c r="H206" s="11" t="s">
        <v>1165</v>
      </c>
      <c r="I206" s="11">
        <v>2500</v>
      </c>
      <c r="J206" s="11"/>
      <c r="K206" s="11"/>
      <c r="L206" s="11"/>
      <c r="M206" s="11"/>
      <c r="N206" s="11">
        <v>2500</v>
      </c>
      <c r="O206" s="11" t="s">
        <v>54</v>
      </c>
      <c r="P206" s="11" t="s">
        <v>1616</v>
      </c>
      <c r="Q206" s="11" t="s">
        <v>1167</v>
      </c>
    </row>
    <row r="207" ht="81" spans="1:17">
      <c r="A207" s="10">
        <f t="shared" si="19"/>
        <v>204</v>
      </c>
      <c r="B207" s="11" t="s">
        <v>1376</v>
      </c>
      <c r="C207" s="11" t="s">
        <v>1135</v>
      </c>
      <c r="D207" s="11" t="s">
        <v>50</v>
      </c>
      <c r="E207" s="11" t="s">
        <v>843</v>
      </c>
      <c r="F207" s="11" t="s">
        <v>1169</v>
      </c>
      <c r="G207" s="11" t="s">
        <v>1169</v>
      </c>
      <c r="H207" s="11" t="s">
        <v>1165</v>
      </c>
      <c r="I207" s="11">
        <v>2500</v>
      </c>
      <c r="J207" s="11"/>
      <c r="K207" s="11"/>
      <c r="L207" s="11"/>
      <c r="M207" s="11"/>
      <c r="N207" s="11">
        <v>2500</v>
      </c>
      <c r="O207" s="11" t="s">
        <v>54</v>
      </c>
      <c r="P207" s="11" t="s">
        <v>1617</v>
      </c>
      <c r="Q207" s="11" t="s">
        <v>1167</v>
      </c>
    </row>
    <row r="208" ht="81" spans="1:17">
      <c r="A208" s="10">
        <f t="shared" si="19"/>
        <v>205</v>
      </c>
      <c r="B208" s="11" t="s">
        <v>1376</v>
      </c>
      <c r="C208" s="11" t="s">
        <v>1172</v>
      </c>
      <c r="D208" s="11" t="s">
        <v>50</v>
      </c>
      <c r="E208" s="11" t="s">
        <v>1173</v>
      </c>
      <c r="F208" s="11" t="s">
        <v>1174</v>
      </c>
      <c r="G208" s="11" t="s">
        <v>1174</v>
      </c>
      <c r="H208" s="11" t="s">
        <v>94</v>
      </c>
      <c r="I208" s="11">
        <v>3470</v>
      </c>
      <c r="J208" s="11"/>
      <c r="K208" s="11"/>
      <c r="L208" s="11"/>
      <c r="M208" s="11"/>
      <c r="N208" s="11">
        <v>3470</v>
      </c>
      <c r="O208" s="11" t="s">
        <v>54</v>
      </c>
      <c r="P208" s="11" t="s">
        <v>1618</v>
      </c>
      <c r="Q208" s="11" t="s">
        <v>1176</v>
      </c>
    </row>
    <row r="209" ht="81" spans="1:17">
      <c r="A209" s="10">
        <f t="shared" ref="A209:A215" si="20">ROW()-3</f>
        <v>206</v>
      </c>
      <c r="B209" s="11" t="s">
        <v>1376</v>
      </c>
      <c r="C209" s="11" t="s">
        <v>599</v>
      </c>
      <c r="D209" s="11" t="s">
        <v>50</v>
      </c>
      <c r="E209" s="11" t="s">
        <v>619</v>
      </c>
      <c r="F209" s="11" t="s">
        <v>1177</v>
      </c>
      <c r="G209" s="11" t="s">
        <v>1177</v>
      </c>
      <c r="H209" s="11" t="s">
        <v>94</v>
      </c>
      <c r="I209" s="11">
        <v>1500</v>
      </c>
      <c r="J209" s="11"/>
      <c r="K209" s="11"/>
      <c r="L209" s="11"/>
      <c r="M209" s="11"/>
      <c r="N209" s="11">
        <v>1500</v>
      </c>
      <c r="O209" s="11" t="s">
        <v>54</v>
      </c>
      <c r="P209" s="11" t="s">
        <v>1619</v>
      </c>
      <c r="Q209" s="11" t="s">
        <v>1179</v>
      </c>
    </row>
    <row r="210" ht="81" spans="1:17">
      <c r="A210" s="10">
        <f t="shared" si="20"/>
        <v>207</v>
      </c>
      <c r="B210" s="11" t="s">
        <v>1443</v>
      </c>
      <c r="C210" s="11" t="s">
        <v>509</v>
      </c>
      <c r="D210" s="11" t="s">
        <v>50</v>
      </c>
      <c r="E210" s="11" t="s">
        <v>361</v>
      </c>
      <c r="F210" s="11" t="s">
        <v>1181</v>
      </c>
      <c r="G210" s="11" t="s">
        <v>1181</v>
      </c>
      <c r="H210" s="11" t="s">
        <v>516</v>
      </c>
      <c r="I210" s="11">
        <v>7500</v>
      </c>
      <c r="J210" s="11"/>
      <c r="K210" s="11"/>
      <c r="L210" s="11"/>
      <c r="M210" s="11"/>
      <c r="N210" s="11">
        <v>7500</v>
      </c>
      <c r="O210" s="11" t="s">
        <v>54</v>
      </c>
      <c r="P210" s="11" t="s">
        <v>1620</v>
      </c>
      <c r="Q210" s="11" t="s">
        <v>1183</v>
      </c>
    </row>
    <row r="211" ht="81" spans="1:17">
      <c r="A211" s="10">
        <f t="shared" si="20"/>
        <v>208</v>
      </c>
      <c r="B211" s="11" t="s">
        <v>1376</v>
      </c>
      <c r="C211" s="11" t="s">
        <v>885</v>
      </c>
      <c r="D211" s="11" t="s">
        <v>50</v>
      </c>
      <c r="E211" s="11" t="s">
        <v>886</v>
      </c>
      <c r="F211" s="11" t="s">
        <v>887</v>
      </c>
      <c r="G211" s="11" t="s">
        <v>887</v>
      </c>
      <c r="H211" s="11" t="s">
        <v>94</v>
      </c>
      <c r="I211" s="11">
        <v>1600</v>
      </c>
      <c r="J211" s="11"/>
      <c r="K211" s="11"/>
      <c r="L211" s="11"/>
      <c r="M211" s="11"/>
      <c r="N211" s="11">
        <v>1600</v>
      </c>
      <c r="O211" s="11" t="s">
        <v>54</v>
      </c>
      <c r="P211" s="11" t="s">
        <v>1621</v>
      </c>
      <c r="Q211" s="11" t="s">
        <v>1622</v>
      </c>
    </row>
    <row r="212" ht="81" spans="1:17">
      <c r="A212" s="10">
        <f t="shared" si="20"/>
        <v>209</v>
      </c>
      <c r="B212" s="11" t="s">
        <v>1376</v>
      </c>
      <c r="C212" s="11" t="s">
        <v>1186</v>
      </c>
      <c r="D212" s="11" t="s">
        <v>50</v>
      </c>
      <c r="E212" s="11" t="s">
        <v>1187</v>
      </c>
      <c r="F212" s="11" t="s">
        <v>1188</v>
      </c>
      <c r="G212" s="11" t="s">
        <v>1188</v>
      </c>
      <c r="H212" s="11" t="s">
        <v>94</v>
      </c>
      <c r="I212" s="11">
        <v>4000</v>
      </c>
      <c r="J212" s="11"/>
      <c r="K212" s="11"/>
      <c r="L212" s="11"/>
      <c r="M212" s="11"/>
      <c r="N212" s="11">
        <v>4000</v>
      </c>
      <c r="O212" s="11" t="s">
        <v>54</v>
      </c>
      <c r="P212" s="11" t="s">
        <v>1623</v>
      </c>
      <c r="Q212" s="11" t="s">
        <v>1190</v>
      </c>
    </row>
    <row r="213" ht="81" spans="1:17">
      <c r="A213" s="10">
        <f t="shared" si="20"/>
        <v>210</v>
      </c>
      <c r="B213" s="11" t="s">
        <v>1376</v>
      </c>
      <c r="C213" s="11" t="s">
        <v>1192</v>
      </c>
      <c r="D213" s="11" t="s">
        <v>50</v>
      </c>
      <c r="E213" s="11" t="s">
        <v>532</v>
      </c>
      <c r="F213" s="11" t="s">
        <v>1193</v>
      </c>
      <c r="G213" s="11" t="s">
        <v>1193</v>
      </c>
      <c r="H213" s="11" t="s">
        <v>1165</v>
      </c>
      <c r="I213" s="11">
        <v>125</v>
      </c>
      <c r="J213" s="11"/>
      <c r="K213" s="11"/>
      <c r="L213" s="11"/>
      <c r="M213" s="11"/>
      <c r="N213" s="11">
        <v>125</v>
      </c>
      <c r="O213" s="11" t="s">
        <v>54</v>
      </c>
      <c r="P213" s="11" t="s">
        <v>1624</v>
      </c>
      <c r="Q213" s="11" t="s">
        <v>1195</v>
      </c>
    </row>
    <row r="214" ht="81" spans="1:17">
      <c r="A214" s="10">
        <f t="shared" si="20"/>
        <v>211</v>
      </c>
      <c r="B214" s="11" t="s">
        <v>1376</v>
      </c>
      <c r="C214" s="11" t="s">
        <v>750</v>
      </c>
      <c r="D214" s="11" t="s">
        <v>50</v>
      </c>
      <c r="E214" s="11" t="s">
        <v>532</v>
      </c>
      <c r="F214" s="11" t="s">
        <v>751</v>
      </c>
      <c r="G214" s="11" t="s">
        <v>751</v>
      </c>
      <c r="H214" s="11" t="s">
        <v>1165</v>
      </c>
      <c r="I214" s="11">
        <v>650</v>
      </c>
      <c r="J214" s="11"/>
      <c r="K214" s="11"/>
      <c r="L214" s="11"/>
      <c r="M214" s="11"/>
      <c r="N214" s="11">
        <v>650</v>
      </c>
      <c r="O214" s="10" t="s">
        <v>54</v>
      </c>
      <c r="P214" s="11" t="s">
        <v>1625</v>
      </c>
      <c r="Q214" s="11" t="s">
        <v>1190</v>
      </c>
    </row>
    <row r="215" ht="81" spans="1:17">
      <c r="A215" s="10">
        <f t="shared" si="20"/>
        <v>212</v>
      </c>
      <c r="B215" s="11" t="s">
        <v>1614</v>
      </c>
      <c r="C215" s="11" t="s">
        <v>599</v>
      </c>
      <c r="D215" s="11" t="s">
        <v>50</v>
      </c>
      <c r="E215" s="11" t="s">
        <v>619</v>
      </c>
      <c r="F215" s="11" t="s">
        <v>775</v>
      </c>
      <c r="G215" s="11" t="s">
        <v>775</v>
      </c>
      <c r="H215" s="11" t="s">
        <v>94</v>
      </c>
      <c r="I215" s="11">
        <v>2280</v>
      </c>
      <c r="J215" s="11"/>
      <c r="K215" s="11"/>
      <c r="L215" s="11"/>
      <c r="M215" s="11"/>
      <c r="N215" s="11">
        <v>2280</v>
      </c>
      <c r="O215" s="10" t="s">
        <v>54</v>
      </c>
      <c r="P215" s="11" t="s">
        <v>1626</v>
      </c>
      <c r="Q215" s="11" t="s">
        <v>1179</v>
      </c>
    </row>
    <row r="216" ht="81" spans="1:17">
      <c r="A216" s="10">
        <f t="shared" ref="A216:A223" si="21">ROW()-3</f>
        <v>213</v>
      </c>
      <c r="B216" s="11" t="s">
        <v>1376</v>
      </c>
      <c r="C216" s="11" t="s">
        <v>1201</v>
      </c>
      <c r="D216" s="11" t="s">
        <v>1202</v>
      </c>
      <c r="E216" s="11" t="s">
        <v>1203</v>
      </c>
      <c r="F216" s="11" t="s">
        <v>1204</v>
      </c>
      <c r="G216" s="11" t="s">
        <v>1205</v>
      </c>
      <c r="H216" s="11" t="s">
        <v>1206</v>
      </c>
      <c r="I216" s="11">
        <v>200000</v>
      </c>
      <c r="J216" s="11"/>
      <c r="K216" s="11"/>
      <c r="L216" s="11"/>
      <c r="M216" s="11">
        <v>200000</v>
      </c>
      <c r="N216" s="11"/>
      <c r="O216" s="11" t="s">
        <v>65</v>
      </c>
      <c r="P216" s="11" t="s">
        <v>1627</v>
      </c>
      <c r="Q216" s="11" t="s">
        <v>1208</v>
      </c>
    </row>
    <row r="217" ht="189" spans="1:17">
      <c r="A217" s="10">
        <f t="shared" si="21"/>
        <v>214</v>
      </c>
      <c r="B217" s="11" t="s">
        <v>1443</v>
      </c>
      <c r="C217" s="11" t="s">
        <v>403</v>
      </c>
      <c r="D217" s="11" t="s">
        <v>404</v>
      </c>
      <c r="E217" s="11" t="s">
        <v>405</v>
      </c>
      <c r="F217" s="11" t="s">
        <v>406</v>
      </c>
      <c r="G217" s="11" t="s">
        <v>407</v>
      </c>
      <c r="H217" s="11" t="s">
        <v>1209</v>
      </c>
      <c r="I217" s="11">
        <v>35000</v>
      </c>
      <c r="J217" s="11">
        <v>35000</v>
      </c>
      <c r="K217" s="11"/>
      <c r="L217" s="11"/>
      <c r="M217" s="11"/>
      <c r="N217" s="11"/>
      <c r="O217" s="11" t="s">
        <v>65</v>
      </c>
      <c r="P217" s="11" t="s">
        <v>1628</v>
      </c>
      <c r="Q217" s="11" t="s">
        <v>1211</v>
      </c>
    </row>
    <row r="218" ht="108" spans="1:17">
      <c r="A218" s="10">
        <f t="shared" si="21"/>
        <v>215</v>
      </c>
      <c r="B218" s="11" t="s">
        <v>1443</v>
      </c>
      <c r="C218" s="11" t="s">
        <v>140</v>
      </c>
      <c r="D218" s="11" t="s">
        <v>141</v>
      </c>
      <c r="E218" s="11" t="s">
        <v>81</v>
      </c>
      <c r="F218" s="11" t="s">
        <v>142</v>
      </c>
      <c r="G218" s="11" t="s">
        <v>143</v>
      </c>
      <c r="H218" s="11" t="s">
        <v>1213</v>
      </c>
      <c r="I218" s="11">
        <v>60000</v>
      </c>
      <c r="J218" s="11"/>
      <c r="K218" s="11"/>
      <c r="L218" s="11">
        <v>60000</v>
      </c>
      <c r="M218" s="11"/>
      <c r="N218" s="11"/>
      <c r="O218" s="11" t="s">
        <v>54</v>
      </c>
      <c r="P218" s="11" t="s">
        <v>1629</v>
      </c>
      <c r="Q218" s="11" t="s">
        <v>1215</v>
      </c>
    </row>
    <row r="219" ht="162" spans="1:17">
      <c r="A219" s="10">
        <f t="shared" si="21"/>
        <v>216</v>
      </c>
      <c r="B219" s="11" t="s">
        <v>1443</v>
      </c>
      <c r="C219" s="29" t="s">
        <v>394</v>
      </c>
      <c r="D219" s="11" t="s">
        <v>395</v>
      </c>
      <c r="E219" s="11" t="s">
        <v>786</v>
      </c>
      <c r="F219" s="11" t="s">
        <v>397</v>
      </c>
      <c r="G219" s="11" t="s">
        <v>398</v>
      </c>
      <c r="H219" s="11" t="s">
        <v>1554</v>
      </c>
      <c r="I219" s="11">
        <v>70000</v>
      </c>
      <c r="J219" s="11">
        <v>70000</v>
      </c>
      <c r="K219" s="11"/>
      <c r="L219" s="11"/>
      <c r="M219" s="11"/>
      <c r="N219" s="11"/>
      <c r="O219" s="11" t="s">
        <v>65</v>
      </c>
      <c r="P219" s="11" t="s">
        <v>1630</v>
      </c>
      <c r="Q219" s="11" t="s">
        <v>1631</v>
      </c>
    </row>
    <row r="220" ht="108" spans="1:17">
      <c r="A220" s="10">
        <f t="shared" si="21"/>
        <v>217</v>
      </c>
      <c r="B220" s="11" t="s">
        <v>1614</v>
      </c>
      <c r="C220" s="11" t="s">
        <v>785</v>
      </c>
      <c r="D220" s="11" t="s">
        <v>156</v>
      </c>
      <c r="E220" s="11" t="s">
        <v>786</v>
      </c>
      <c r="F220" s="11" t="s">
        <v>787</v>
      </c>
      <c r="G220" s="11" t="s">
        <v>788</v>
      </c>
      <c r="H220" s="11" t="s">
        <v>53</v>
      </c>
      <c r="I220" s="11">
        <v>1200</v>
      </c>
      <c r="J220" s="11"/>
      <c r="K220" s="11"/>
      <c r="L220" s="11">
        <v>1200</v>
      </c>
      <c r="M220" s="11"/>
      <c r="N220" s="11"/>
      <c r="O220" s="11" t="s">
        <v>790</v>
      </c>
      <c r="P220" s="11" t="s">
        <v>1632</v>
      </c>
      <c r="Q220" s="11" t="s">
        <v>792</v>
      </c>
    </row>
    <row r="221" ht="162" spans="1:17">
      <c r="A221" s="10">
        <f t="shared" si="21"/>
        <v>218</v>
      </c>
      <c r="B221" s="11" t="s">
        <v>1443</v>
      </c>
      <c r="C221" s="11" t="s">
        <v>740</v>
      </c>
      <c r="D221" s="11" t="s">
        <v>419</v>
      </c>
      <c r="E221" s="11" t="s">
        <v>690</v>
      </c>
      <c r="F221" s="11" t="s">
        <v>1083</v>
      </c>
      <c r="G221" s="11" t="s">
        <v>18</v>
      </c>
      <c r="H221" s="11" t="s">
        <v>1219</v>
      </c>
      <c r="I221" s="11">
        <v>21000</v>
      </c>
      <c r="J221" s="11"/>
      <c r="K221" s="11"/>
      <c r="L221" s="11">
        <v>21000</v>
      </c>
      <c r="M221" s="11"/>
      <c r="N221" s="11"/>
      <c r="O221" s="11" t="s">
        <v>54</v>
      </c>
      <c r="P221" s="11" t="s">
        <v>1633</v>
      </c>
      <c r="Q221" s="11" t="s">
        <v>1221</v>
      </c>
    </row>
    <row r="222" ht="108" spans="1:17">
      <c r="A222" s="10">
        <f t="shared" si="21"/>
        <v>219</v>
      </c>
      <c r="B222" s="11" t="s">
        <v>1443</v>
      </c>
      <c r="C222" s="11" t="s">
        <v>570</v>
      </c>
      <c r="D222" s="11" t="s">
        <v>571</v>
      </c>
      <c r="E222" s="11" t="s">
        <v>572</v>
      </c>
      <c r="F222" s="11" t="s">
        <v>573</v>
      </c>
      <c r="G222" s="11" t="s">
        <v>574</v>
      </c>
      <c r="H222" s="11" t="s">
        <v>575</v>
      </c>
      <c r="I222" s="11">
        <v>200000</v>
      </c>
      <c r="J222" s="11">
        <v>200000</v>
      </c>
      <c r="K222" s="11"/>
      <c r="L222" s="11"/>
      <c r="M222" s="11"/>
      <c r="N222" s="11"/>
      <c r="O222" s="11" t="s">
        <v>85</v>
      </c>
      <c r="P222" s="11" t="s">
        <v>1634</v>
      </c>
      <c r="Q222" s="11" t="s">
        <v>562</v>
      </c>
    </row>
    <row r="223" ht="108" spans="1:17">
      <c r="A223" s="10">
        <f t="shared" si="21"/>
        <v>220</v>
      </c>
      <c r="B223" s="11" t="s">
        <v>1443</v>
      </c>
      <c r="C223" s="32" t="s">
        <v>1224</v>
      </c>
      <c r="D223" s="32" t="s">
        <v>1225</v>
      </c>
      <c r="E223" s="32" t="s">
        <v>319</v>
      </c>
      <c r="F223" s="32" t="s">
        <v>1226</v>
      </c>
      <c r="G223" s="32" t="s">
        <v>1227</v>
      </c>
      <c r="H223" s="32" t="s">
        <v>1228</v>
      </c>
      <c r="I223" s="32">
        <v>2000</v>
      </c>
      <c r="J223" s="32">
        <v>2000</v>
      </c>
      <c r="K223" s="32"/>
      <c r="L223" s="32"/>
      <c r="M223" s="32"/>
      <c r="N223" s="32"/>
      <c r="O223" s="32" t="s">
        <v>65</v>
      </c>
      <c r="P223" s="32" t="s">
        <v>1635</v>
      </c>
      <c r="Q223" s="32" t="s">
        <v>1230</v>
      </c>
    </row>
    <row r="224" ht="81" spans="1:17">
      <c r="A224" s="10">
        <f t="shared" ref="A224:A235" si="22">ROW()-3</f>
        <v>221</v>
      </c>
      <c r="B224" s="11" t="s">
        <v>1443</v>
      </c>
      <c r="C224" s="11" t="s">
        <v>504</v>
      </c>
      <c r="D224" s="11" t="s">
        <v>50</v>
      </c>
      <c r="E224" s="11" t="s">
        <v>361</v>
      </c>
      <c r="F224" s="11" t="s">
        <v>1232</v>
      </c>
      <c r="G224" s="11" t="s">
        <v>1232</v>
      </c>
      <c r="H224" s="11" t="s">
        <v>516</v>
      </c>
      <c r="I224" s="11">
        <v>1000</v>
      </c>
      <c r="J224" s="11"/>
      <c r="K224" s="11"/>
      <c r="L224" s="11"/>
      <c r="M224" s="11"/>
      <c r="N224" s="11">
        <v>1000</v>
      </c>
      <c r="O224" s="11" t="s">
        <v>54</v>
      </c>
      <c r="P224" s="11" t="s">
        <v>1636</v>
      </c>
      <c r="Q224" s="11" t="s">
        <v>1234</v>
      </c>
    </row>
    <row r="225" ht="121.5" spans="1:17">
      <c r="A225" s="10">
        <f t="shared" si="22"/>
        <v>222</v>
      </c>
      <c r="B225" s="11" t="s">
        <v>1376</v>
      </c>
      <c r="C225" s="11" t="s">
        <v>379</v>
      </c>
      <c r="D225" s="11" t="s">
        <v>50</v>
      </c>
      <c r="E225" s="11" t="s">
        <v>380</v>
      </c>
      <c r="F225" s="11" t="s">
        <v>381</v>
      </c>
      <c r="G225" s="11" t="s">
        <v>382</v>
      </c>
      <c r="H225" s="11" t="s">
        <v>53</v>
      </c>
      <c r="I225" s="11">
        <v>3360</v>
      </c>
      <c r="J225" s="11"/>
      <c r="K225" s="11"/>
      <c r="L225" s="11"/>
      <c r="M225" s="11"/>
      <c r="N225" s="11">
        <v>3360</v>
      </c>
      <c r="O225" s="11" t="s">
        <v>54</v>
      </c>
      <c r="P225" s="11" t="s">
        <v>1637</v>
      </c>
      <c r="Q225" s="11" t="s">
        <v>1638</v>
      </c>
    </row>
    <row r="226" ht="81" spans="1:17">
      <c r="A226" s="10">
        <f t="shared" si="22"/>
        <v>223</v>
      </c>
      <c r="B226" s="11" t="s">
        <v>1376</v>
      </c>
      <c r="C226" s="11" t="s">
        <v>1022</v>
      </c>
      <c r="D226" s="11" t="s">
        <v>50</v>
      </c>
      <c r="E226" s="11" t="s">
        <v>380</v>
      </c>
      <c r="F226" s="11" t="s">
        <v>1639</v>
      </c>
      <c r="G226" s="11" t="s">
        <v>1639</v>
      </c>
      <c r="H226" s="11" t="s">
        <v>53</v>
      </c>
      <c r="I226" s="11">
        <v>10446</v>
      </c>
      <c r="J226" s="11"/>
      <c r="K226" s="11"/>
      <c r="L226" s="11"/>
      <c r="M226" s="11"/>
      <c r="N226" s="11">
        <v>10446</v>
      </c>
      <c r="O226" s="11" t="s">
        <v>54</v>
      </c>
      <c r="P226" s="11" t="s">
        <v>1640</v>
      </c>
      <c r="Q226" s="11" t="s">
        <v>1251</v>
      </c>
    </row>
    <row r="227" ht="135" spans="1:17">
      <c r="A227" s="10">
        <f t="shared" si="22"/>
        <v>224</v>
      </c>
      <c r="B227" s="11" t="s">
        <v>1376</v>
      </c>
      <c r="C227" s="11" t="s">
        <v>389</v>
      </c>
      <c r="D227" s="11" t="s">
        <v>50</v>
      </c>
      <c r="E227" s="11" t="s">
        <v>380</v>
      </c>
      <c r="F227" s="11" t="s">
        <v>390</v>
      </c>
      <c r="G227" s="11" t="s">
        <v>391</v>
      </c>
      <c r="H227" s="11" t="s">
        <v>53</v>
      </c>
      <c r="I227" s="11">
        <v>756</v>
      </c>
      <c r="J227" s="11"/>
      <c r="K227" s="11"/>
      <c r="L227" s="11"/>
      <c r="M227" s="11"/>
      <c r="N227" s="11">
        <v>756</v>
      </c>
      <c r="O227" s="11" t="s">
        <v>54</v>
      </c>
      <c r="P227" s="11" t="s">
        <v>1641</v>
      </c>
      <c r="Q227" s="11" t="s">
        <v>1638</v>
      </c>
    </row>
    <row r="228" ht="81" spans="1:17">
      <c r="A228" s="10">
        <f t="shared" si="22"/>
        <v>225</v>
      </c>
      <c r="B228" s="11" t="s">
        <v>1376</v>
      </c>
      <c r="C228" s="11" t="s">
        <v>1022</v>
      </c>
      <c r="D228" s="11" t="s">
        <v>50</v>
      </c>
      <c r="E228" s="11" t="s">
        <v>380</v>
      </c>
      <c r="F228" s="11" t="s">
        <v>1062</v>
      </c>
      <c r="G228" s="11" t="s">
        <v>1062</v>
      </c>
      <c r="H228" s="11" t="s">
        <v>53</v>
      </c>
      <c r="I228" s="11">
        <v>670</v>
      </c>
      <c r="J228" s="11"/>
      <c r="K228" s="11"/>
      <c r="L228" s="11"/>
      <c r="M228" s="11"/>
      <c r="N228" s="11">
        <v>670</v>
      </c>
      <c r="O228" s="11" t="s">
        <v>54</v>
      </c>
      <c r="P228" s="11" t="s">
        <v>1642</v>
      </c>
      <c r="Q228" s="11" t="s">
        <v>1251</v>
      </c>
    </row>
    <row r="229" ht="81" spans="1:17">
      <c r="A229" s="10">
        <f t="shared" si="22"/>
        <v>226</v>
      </c>
      <c r="B229" s="11" t="s">
        <v>1376</v>
      </c>
      <c r="C229" s="11" t="s">
        <v>1017</v>
      </c>
      <c r="D229" s="10" t="s">
        <v>50</v>
      </c>
      <c r="E229" s="10" t="s">
        <v>380</v>
      </c>
      <c r="F229" s="11" t="s">
        <v>1018</v>
      </c>
      <c r="G229" s="11" t="s">
        <v>1018</v>
      </c>
      <c r="H229" s="11" t="s">
        <v>53</v>
      </c>
      <c r="I229" s="11">
        <v>1950</v>
      </c>
      <c r="J229" s="11"/>
      <c r="K229" s="11"/>
      <c r="L229" s="11"/>
      <c r="M229" s="11"/>
      <c r="N229" s="11">
        <v>1950</v>
      </c>
      <c r="O229" s="11" t="s">
        <v>54</v>
      </c>
      <c r="P229" s="11" t="s">
        <v>1643</v>
      </c>
      <c r="Q229" s="11" t="s">
        <v>1251</v>
      </c>
    </row>
    <row r="230" ht="81" spans="1:17">
      <c r="A230" s="10">
        <f t="shared" si="22"/>
        <v>227</v>
      </c>
      <c r="B230" s="11" t="s">
        <v>1376</v>
      </c>
      <c r="C230" s="11" t="s">
        <v>1022</v>
      </c>
      <c r="D230" s="11" t="s">
        <v>50</v>
      </c>
      <c r="E230" s="11" t="s">
        <v>380</v>
      </c>
      <c r="F230" s="11" t="s">
        <v>1644</v>
      </c>
      <c r="G230" s="11" t="s">
        <v>1644</v>
      </c>
      <c r="H230" s="11" t="s">
        <v>53</v>
      </c>
      <c r="I230" s="11">
        <v>6002</v>
      </c>
      <c r="J230" s="11"/>
      <c r="K230" s="11"/>
      <c r="L230" s="11"/>
      <c r="M230" s="11"/>
      <c r="N230" s="11">
        <v>6002</v>
      </c>
      <c r="O230" s="11" t="s">
        <v>54</v>
      </c>
      <c r="P230" s="11" t="s">
        <v>1645</v>
      </c>
      <c r="Q230" s="11" t="s">
        <v>1251</v>
      </c>
    </row>
    <row r="231" ht="81" spans="1:17">
      <c r="A231" s="10">
        <f t="shared" si="22"/>
        <v>228</v>
      </c>
      <c r="B231" s="11" t="s">
        <v>1376</v>
      </c>
      <c r="C231" s="11" t="s">
        <v>854</v>
      </c>
      <c r="D231" s="11" t="s">
        <v>50</v>
      </c>
      <c r="E231" s="11" t="s">
        <v>380</v>
      </c>
      <c r="F231" s="11" t="s">
        <v>858</v>
      </c>
      <c r="G231" s="11" t="s">
        <v>858</v>
      </c>
      <c r="H231" s="11" t="s">
        <v>53</v>
      </c>
      <c r="I231" s="11">
        <v>4000</v>
      </c>
      <c r="J231" s="11"/>
      <c r="K231" s="11"/>
      <c r="L231" s="11"/>
      <c r="M231" s="11"/>
      <c r="N231" s="11">
        <v>4000</v>
      </c>
      <c r="O231" s="11" t="s">
        <v>54</v>
      </c>
      <c r="P231" s="11" t="s">
        <v>1646</v>
      </c>
      <c r="Q231" s="11" t="s">
        <v>1647</v>
      </c>
    </row>
    <row r="232" ht="108" spans="1:17">
      <c r="A232" s="10">
        <f t="shared" si="22"/>
        <v>229</v>
      </c>
      <c r="B232" s="11" t="s">
        <v>1614</v>
      </c>
      <c r="C232" s="11" t="s">
        <v>618</v>
      </c>
      <c r="D232" s="11" t="s">
        <v>50</v>
      </c>
      <c r="E232" s="11" t="s">
        <v>619</v>
      </c>
      <c r="F232" s="11" t="s">
        <v>1648</v>
      </c>
      <c r="G232" s="11" t="s">
        <v>1648</v>
      </c>
      <c r="H232" s="11" t="s">
        <v>94</v>
      </c>
      <c r="I232" s="11">
        <v>720</v>
      </c>
      <c r="J232" s="11"/>
      <c r="K232" s="11"/>
      <c r="L232" s="11"/>
      <c r="M232" s="11"/>
      <c r="N232" s="11">
        <v>720</v>
      </c>
      <c r="O232" s="11" t="s">
        <v>54</v>
      </c>
      <c r="P232" s="11" t="s">
        <v>1649</v>
      </c>
      <c r="Q232" s="11" t="s">
        <v>1244</v>
      </c>
    </row>
    <row r="233" ht="121.5" spans="1:17">
      <c r="A233" s="10">
        <f t="shared" si="22"/>
        <v>230</v>
      </c>
      <c r="B233" s="11" t="s">
        <v>1443</v>
      </c>
      <c r="C233" s="11" t="s">
        <v>495</v>
      </c>
      <c r="D233" s="11" t="s">
        <v>50</v>
      </c>
      <c r="E233" s="11" t="s">
        <v>496</v>
      </c>
      <c r="F233" s="11" t="s">
        <v>497</v>
      </c>
      <c r="G233" s="11" t="s">
        <v>497</v>
      </c>
      <c r="H233" s="11" t="s">
        <v>1252</v>
      </c>
      <c r="I233" s="11">
        <v>3600</v>
      </c>
      <c r="J233" s="11"/>
      <c r="K233" s="11"/>
      <c r="L233" s="11"/>
      <c r="M233" s="11"/>
      <c r="N233" s="11">
        <v>3600</v>
      </c>
      <c r="O233" s="11" t="s">
        <v>54</v>
      </c>
      <c r="P233" s="11" t="s">
        <v>1650</v>
      </c>
      <c r="Q233" s="11" t="s">
        <v>1251</v>
      </c>
    </row>
    <row r="234" ht="121.5" spans="1:17">
      <c r="A234" s="10">
        <f t="shared" si="22"/>
        <v>231</v>
      </c>
      <c r="B234" s="11" t="s">
        <v>1376</v>
      </c>
      <c r="C234" s="11" t="s">
        <v>531</v>
      </c>
      <c r="D234" s="11" t="s">
        <v>50</v>
      </c>
      <c r="E234" s="11" t="s">
        <v>532</v>
      </c>
      <c r="F234" s="11" t="s">
        <v>615</v>
      </c>
      <c r="G234" s="11" t="s">
        <v>615</v>
      </c>
      <c r="H234" s="11" t="s">
        <v>1255</v>
      </c>
      <c r="I234" s="11">
        <v>240</v>
      </c>
      <c r="J234" s="11"/>
      <c r="K234" s="11"/>
      <c r="L234" s="11"/>
      <c r="M234" s="11"/>
      <c r="N234" s="11">
        <v>240</v>
      </c>
      <c r="O234" s="11" t="s">
        <v>54</v>
      </c>
      <c r="P234" s="11" t="s">
        <v>1651</v>
      </c>
      <c r="Q234" s="11" t="s">
        <v>1257</v>
      </c>
    </row>
    <row r="235" ht="121.5" spans="1:17">
      <c r="A235" s="10">
        <f t="shared" si="22"/>
        <v>232</v>
      </c>
      <c r="B235" s="11" t="s">
        <v>1376</v>
      </c>
      <c r="C235" s="11" t="s">
        <v>531</v>
      </c>
      <c r="D235" s="11" t="s">
        <v>50</v>
      </c>
      <c r="E235" s="11" t="s">
        <v>532</v>
      </c>
      <c r="F235" s="11" t="s">
        <v>533</v>
      </c>
      <c r="G235" s="11" t="s">
        <v>533</v>
      </c>
      <c r="H235" s="11" t="s">
        <v>1255</v>
      </c>
      <c r="I235" s="11">
        <v>430</v>
      </c>
      <c r="J235" s="11"/>
      <c r="K235" s="11"/>
      <c r="L235" s="11"/>
      <c r="M235" s="11"/>
      <c r="N235" s="11">
        <v>430</v>
      </c>
      <c r="O235" s="11" t="s">
        <v>54</v>
      </c>
      <c r="P235" s="11" t="s">
        <v>1652</v>
      </c>
      <c r="Q235" s="11" t="s">
        <v>1257</v>
      </c>
    </row>
    <row r="236" ht="108" spans="1:17">
      <c r="A236" s="10">
        <f t="shared" ref="A236:A246" si="23">ROW()-3</f>
        <v>233</v>
      </c>
      <c r="B236" s="11" t="s">
        <v>1376</v>
      </c>
      <c r="C236" s="11" t="s">
        <v>426</v>
      </c>
      <c r="D236" s="11" t="s">
        <v>1262</v>
      </c>
      <c r="E236" s="11" t="s">
        <v>1263</v>
      </c>
      <c r="F236" s="11" t="s">
        <v>1264</v>
      </c>
      <c r="G236" s="11" t="s">
        <v>1265</v>
      </c>
      <c r="H236" s="11" t="s">
        <v>1266</v>
      </c>
      <c r="I236" s="11">
        <v>15500</v>
      </c>
      <c r="J236" s="11">
        <v>15000</v>
      </c>
      <c r="K236" s="11"/>
      <c r="L236" s="11">
        <v>300</v>
      </c>
      <c r="M236" s="11"/>
      <c r="N236" s="11">
        <v>200</v>
      </c>
      <c r="O236" s="11" t="s">
        <v>790</v>
      </c>
      <c r="P236" s="11" t="s">
        <v>1653</v>
      </c>
      <c r="Q236" s="11" t="s">
        <v>1268</v>
      </c>
    </row>
    <row r="237" ht="108" spans="1:17">
      <c r="A237" s="10">
        <f t="shared" si="23"/>
        <v>234</v>
      </c>
      <c r="B237" s="11" t="s">
        <v>1443</v>
      </c>
      <c r="C237" s="11" t="s">
        <v>291</v>
      </c>
      <c r="D237" s="11" t="s">
        <v>292</v>
      </c>
      <c r="E237" s="11" t="s">
        <v>293</v>
      </c>
      <c r="F237" s="11" t="s">
        <v>294</v>
      </c>
      <c r="G237" s="11" t="s">
        <v>295</v>
      </c>
      <c r="H237" s="11" t="s">
        <v>53</v>
      </c>
      <c r="I237" s="11">
        <v>300</v>
      </c>
      <c r="J237" s="11"/>
      <c r="K237" s="11"/>
      <c r="L237" s="11">
        <v>300</v>
      </c>
      <c r="M237" s="11"/>
      <c r="N237" s="11"/>
      <c r="O237" s="11" t="s">
        <v>54</v>
      </c>
      <c r="P237" s="11" t="s">
        <v>1654</v>
      </c>
      <c r="Q237" s="11" t="s">
        <v>297</v>
      </c>
    </row>
    <row r="238" ht="108" spans="1:17">
      <c r="A238" s="10">
        <f t="shared" si="23"/>
        <v>235</v>
      </c>
      <c r="B238" s="11" t="s">
        <v>1443</v>
      </c>
      <c r="C238" s="11" t="s">
        <v>344</v>
      </c>
      <c r="D238" s="11" t="s">
        <v>345</v>
      </c>
      <c r="E238" s="11" t="s">
        <v>293</v>
      </c>
      <c r="F238" s="11" t="s">
        <v>200</v>
      </c>
      <c r="G238" s="11" t="s">
        <v>201</v>
      </c>
      <c r="H238" s="11" t="s">
        <v>53</v>
      </c>
      <c r="I238" s="11">
        <v>300</v>
      </c>
      <c r="J238" s="11"/>
      <c r="K238" s="11"/>
      <c r="L238" s="11">
        <v>300</v>
      </c>
      <c r="M238" s="11"/>
      <c r="N238" s="11"/>
      <c r="O238" s="11" t="s">
        <v>54</v>
      </c>
      <c r="P238" s="11" t="s">
        <v>1655</v>
      </c>
      <c r="Q238" s="11" t="s">
        <v>347</v>
      </c>
    </row>
    <row r="239" ht="81" spans="1:17">
      <c r="A239" s="10">
        <f t="shared" si="23"/>
        <v>236</v>
      </c>
      <c r="B239" s="10" t="s">
        <v>1376</v>
      </c>
      <c r="C239" s="11" t="s">
        <v>1270</v>
      </c>
      <c r="D239" s="11" t="s">
        <v>1271</v>
      </c>
      <c r="E239" s="11" t="s">
        <v>231</v>
      </c>
      <c r="F239" s="11" t="s">
        <v>1272</v>
      </c>
      <c r="G239" s="11" t="s">
        <v>1273</v>
      </c>
      <c r="H239" s="11" t="s">
        <v>1002</v>
      </c>
      <c r="I239" s="11">
        <v>1280</v>
      </c>
      <c r="J239" s="11">
        <v>1280</v>
      </c>
      <c r="K239" s="11"/>
      <c r="L239" s="11"/>
      <c r="M239" s="11"/>
      <c r="N239" s="11"/>
      <c r="O239" s="11" t="s">
        <v>65</v>
      </c>
      <c r="P239" s="11" t="s">
        <v>1656</v>
      </c>
      <c r="Q239" s="11" t="s">
        <v>1275</v>
      </c>
    </row>
    <row r="240" ht="108" spans="1:17">
      <c r="A240" s="10">
        <f t="shared" si="23"/>
        <v>237</v>
      </c>
      <c r="B240" s="11" t="s">
        <v>1443</v>
      </c>
      <c r="C240" s="11" t="s">
        <v>229</v>
      </c>
      <c r="D240" s="11" t="s">
        <v>230</v>
      </c>
      <c r="E240" s="11" t="s">
        <v>231</v>
      </c>
      <c r="F240" s="11" t="s">
        <v>232</v>
      </c>
      <c r="G240" s="11" t="s">
        <v>233</v>
      </c>
      <c r="H240" s="11" t="s">
        <v>1277</v>
      </c>
      <c r="I240" s="11">
        <v>6000</v>
      </c>
      <c r="J240" s="11">
        <v>6000</v>
      </c>
      <c r="K240" s="11"/>
      <c r="L240" s="11"/>
      <c r="M240" s="11"/>
      <c r="N240" s="11"/>
      <c r="O240" s="11" t="s">
        <v>65</v>
      </c>
      <c r="P240" s="11" t="s">
        <v>1657</v>
      </c>
      <c r="Q240" s="11" t="s">
        <v>1275</v>
      </c>
    </row>
    <row r="241" ht="108" spans="1:17">
      <c r="A241" s="10">
        <f t="shared" si="23"/>
        <v>238</v>
      </c>
      <c r="B241" s="11" t="s">
        <v>1443</v>
      </c>
      <c r="C241" s="11" t="s">
        <v>1102</v>
      </c>
      <c r="D241" s="11" t="s">
        <v>1103</v>
      </c>
      <c r="E241" s="11" t="s">
        <v>1104</v>
      </c>
      <c r="F241" s="11" t="s">
        <v>1105</v>
      </c>
      <c r="G241" s="11" t="s">
        <v>1106</v>
      </c>
      <c r="H241" s="11" t="s">
        <v>1107</v>
      </c>
      <c r="I241" s="11">
        <v>81000</v>
      </c>
      <c r="J241" s="11">
        <v>56000</v>
      </c>
      <c r="K241" s="11"/>
      <c r="L241" s="11">
        <v>5000</v>
      </c>
      <c r="M241" s="11">
        <v>15000</v>
      </c>
      <c r="N241" s="11">
        <v>5000</v>
      </c>
      <c r="O241" s="11" t="s">
        <v>790</v>
      </c>
      <c r="P241" s="11" t="s">
        <v>1658</v>
      </c>
      <c r="Q241" s="11" t="s">
        <v>1282</v>
      </c>
    </row>
    <row r="242" ht="243" spans="1:17">
      <c r="A242" s="10">
        <f t="shared" si="23"/>
        <v>239</v>
      </c>
      <c r="B242" s="11" t="s">
        <v>1443</v>
      </c>
      <c r="C242" s="11" t="s">
        <v>740</v>
      </c>
      <c r="D242" s="11" t="s">
        <v>419</v>
      </c>
      <c r="E242" s="11" t="s">
        <v>690</v>
      </c>
      <c r="F242" s="11" t="s">
        <v>1083</v>
      </c>
      <c r="G242" s="11" t="s">
        <v>18</v>
      </c>
      <c r="H242" s="11" t="s">
        <v>1284</v>
      </c>
      <c r="I242" s="11">
        <v>27000</v>
      </c>
      <c r="J242" s="11">
        <v>6000</v>
      </c>
      <c r="K242" s="11"/>
      <c r="L242" s="11">
        <v>21000</v>
      </c>
      <c r="M242" s="11"/>
      <c r="N242" s="11"/>
      <c r="O242" s="11" t="s">
        <v>1285</v>
      </c>
      <c r="P242" s="11" t="s">
        <v>1659</v>
      </c>
      <c r="Q242" s="11" t="s">
        <v>1287</v>
      </c>
    </row>
    <row r="243" ht="121.5" spans="1:17">
      <c r="A243" s="10">
        <f t="shared" si="23"/>
        <v>240</v>
      </c>
      <c r="B243" s="11" t="s">
        <v>1376</v>
      </c>
      <c r="C243" s="11" t="s">
        <v>1290</v>
      </c>
      <c r="D243" s="11" t="s">
        <v>50</v>
      </c>
      <c r="E243" s="11" t="s">
        <v>361</v>
      </c>
      <c r="F243" s="11" t="s">
        <v>1291</v>
      </c>
      <c r="G243" s="11" t="s">
        <v>1291</v>
      </c>
      <c r="H243" s="11" t="s">
        <v>1252</v>
      </c>
      <c r="I243" s="11">
        <v>1000</v>
      </c>
      <c r="J243" s="11"/>
      <c r="K243" s="11"/>
      <c r="L243" s="11"/>
      <c r="M243" s="11"/>
      <c r="N243" s="11">
        <v>1000</v>
      </c>
      <c r="O243" s="11" t="s">
        <v>54</v>
      </c>
      <c r="P243" s="11" t="s">
        <v>1660</v>
      </c>
      <c r="Q243" s="11" t="s">
        <v>1293</v>
      </c>
    </row>
    <row r="244" ht="121.5" spans="1:17">
      <c r="A244" s="10">
        <f t="shared" si="23"/>
        <v>241</v>
      </c>
      <c r="B244" s="11" t="s">
        <v>1376</v>
      </c>
      <c r="C244" s="11" t="s">
        <v>1290</v>
      </c>
      <c r="D244" s="11" t="s">
        <v>50</v>
      </c>
      <c r="E244" s="11" t="s">
        <v>361</v>
      </c>
      <c r="F244" s="11" t="s">
        <v>1294</v>
      </c>
      <c r="G244" s="11" t="s">
        <v>1294</v>
      </c>
      <c r="H244" s="11" t="s">
        <v>1252</v>
      </c>
      <c r="I244" s="11">
        <v>1000</v>
      </c>
      <c r="J244" s="11"/>
      <c r="K244" s="11"/>
      <c r="L244" s="11"/>
      <c r="M244" s="11"/>
      <c r="N244" s="11">
        <v>1000</v>
      </c>
      <c r="O244" s="11" t="s">
        <v>54</v>
      </c>
      <c r="P244" s="11" t="s">
        <v>1661</v>
      </c>
      <c r="Q244" s="11" t="s">
        <v>1293</v>
      </c>
    </row>
    <row r="245" ht="81" spans="1:17">
      <c r="A245" s="10">
        <f t="shared" si="23"/>
        <v>242</v>
      </c>
      <c r="B245" s="11" t="s">
        <v>1376</v>
      </c>
      <c r="C245" s="11" t="s">
        <v>1129</v>
      </c>
      <c r="D245" s="11" t="s">
        <v>50</v>
      </c>
      <c r="E245" s="11" t="s">
        <v>1130</v>
      </c>
      <c r="F245" s="11" t="s">
        <v>1131</v>
      </c>
      <c r="G245" s="11" t="s">
        <v>1131</v>
      </c>
      <c r="H245" s="11" t="s">
        <v>53</v>
      </c>
      <c r="I245" s="11">
        <v>120</v>
      </c>
      <c r="J245" s="11"/>
      <c r="K245" s="11"/>
      <c r="L245" s="11"/>
      <c r="M245" s="11"/>
      <c r="N245" s="11">
        <v>120</v>
      </c>
      <c r="O245" s="11" t="s">
        <v>54</v>
      </c>
      <c r="P245" s="11" t="s">
        <v>1662</v>
      </c>
      <c r="Q245" s="11" t="s">
        <v>1663</v>
      </c>
    </row>
    <row r="246" ht="108" spans="1:17">
      <c r="A246" s="10">
        <f t="shared" si="23"/>
        <v>243</v>
      </c>
      <c r="B246" s="11" t="s">
        <v>1443</v>
      </c>
      <c r="C246" s="11" t="s">
        <v>599</v>
      </c>
      <c r="D246" s="11" t="s">
        <v>50</v>
      </c>
      <c r="E246" s="11" t="s">
        <v>637</v>
      </c>
      <c r="F246" s="11" t="s">
        <v>638</v>
      </c>
      <c r="G246" s="11" t="s">
        <v>638</v>
      </c>
      <c r="H246" s="11" t="s">
        <v>1297</v>
      </c>
      <c r="I246" s="11">
        <v>3250</v>
      </c>
      <c r="J246" s="11"/>
      <c r="K246" s="11"/>
      <c r="L246" s="11"/>
      <c r="M246" s="11">
        <v>1500</v>
      </c>
      <c r="N246" s="11">
        <v>1750</v>
      </c>
      <c r="O246" s="11" t="s">
        <v>54</v>
      </c>
      <c r="P246" s="11" t="s">
        <v>1664</v>
      </c>
      <c r="Q246" s="11" t="s">
        <v>1299</v>
      </c>
    </row>
    <row r="247" ht="81" spans="1:17">
      <c r="A247" s="10">
        <f t="shared" ref="A247:A255" si="24">ROW()-3</f>
        <v>244</v>
      </c>
      <c r="B247" s="10" t="s">
        <v>1376</v>
      </c>
      <c r="C247" s="11" t="s">
        <v>578</v>
      </c>
      <c r="D247" s="11" t="s">
        <v>1302</v>
      </c>
      <c r="E247" s="11" t="s">
        <v>1104</v>
      </c>
      <c r="F247" s="11" t="s">
        <v>580</v>
      </c>
      <c r="G247" s="11" t="s">
        <v>581</v>
      </c>
      <c r="H247" s="11" t="s">
        <v>1303</v>
      </c>
      <c r="I247" s="11">
        <v>3600</v>
      </c>
      <c r="J247" s="11">
        <v>3600</v>
      </c>
      <c r="K247" s="11"/>
      <c r="L247" s="11"/>
      <c r="M247" s="11"/>
      <c r="N247" s="11"/>
      <c r="O247" s="11" t="s">
        <v>65</v>
      </c>
      <c r="P247" s="11" t="s">
        <v>1665</v>
      </c>
      <c r="Q247" s="11" t="s">
        <v>1305</v>
      </c>
    </row>
    <row r="248" ht="81" spans="1:18">
      <c r="A248" s="10">
        <f t="shared" si="24"/>
        <v>245</v>
      </c>
      <c r="B248" s="10" t="s">
        <v>1376</v>
      </c>
      <c r="C248" s="11" t="s">
        <v>1307</v>
      </c>
      <c r="D248" s="11" t="s">
        <v>1308</v>
      </c>
      <c r="E248" s="11" t="s">
        <v>427</v>
      </c>
      <c r="F248" s="11" t="s">
        <v>1309</v>
      </c>
      <c r="G248" s="11" t="s">
        <v>1310</v>
      </c>
      <c r="H248" s="11" t="s">
        <v>94</v>
      </c>
      <c r="I248" s="11">
        <v>300</v>
      </c>
      <c r="J248" s="11"/>
      <c r="K248" s="11"/>
      <c r="L248" s="11">
        <v>100</v>
      </c>
      <c r="M248" s="11">
        <v>200</v>
      </c>
      <c r="N248" s="11"/>
      <c r="O248" s="11" t="s">
        <v>54</v>
      </c>
      <c r="P248" s="11" t="s">
        <v>1666</v>
      </c>
      <c r="Q248" s="11" t="s">
        <v>1312</v>
      </c>
      <c r="R248" s="11"/>
    </row>
    <row r="249" ht="108" spans="1:18">
      <c r="A249" s="10">
        <f t="shared" si="24"/>
        <v>246</v>
      </c>
      <c r="B249" s="11" t="s">
        <v>1443</v>
      </c>
      <c r="C249" s="11" t="s">
        <v>740</v>
      </c>
      <c r="D249" s="11" t="s">
        <v>874</v>
      </c>
      <c r="E249" s="11" t="s">
        <v>690</v>
      </c>
      <c r="F249" s="11" t="s">
        <v>875</v>
      </c>
      <c r="G249" s="11" t="s">
        <v>18</v>
      </c>
      <c r="H249" s="11" t="s">
        <v>1002</v>
      </c>
      <c r="I249" s="11">
        <v>5000</v>
      </c>
      <c r="J249" s="11">
        <v>5000</v>
      </c>
      <c r="K249" s="11"/>
      <c r="L249" s="11"/>
      <c r="M249" s="11"/>
      <c r="N249" s="11"/>
      <c r="O249" s="11" t="s">
        <v>65</v>
      </c>
      <c r="P249" s="11" t="s">
        <v>1667</v>
      </c>
      <c r="Q249" s="11" t="s">
        <v>1314</v>
      </c>
      <c r="R249" s="11"/>
    </row>
    <row r="250" ht="81" spans="1:17">
      <c r="A250" s="10">
        <f t="shared" si="24"/>
        <v>247</v>
      </c>
      <c r="B250" s="11" t="s">
        <v>1376</v>
      </c>
      <c r="C250" s="11" t="s">
        <v>740</v>
      </c>
      <c r="D250" s="11" t="s">
        <v>1317</v>
      </c>
      <c r="E250" s="11" t="s">
        <v>1318</v>
      </c>
      <c r="F250" s="11" t="s">
        <v>1319</v>
      </c>
      <c r="G250" s="11" t="s">
        <v>18</v>
      </c>
      <c r="H250" s="11" t="s">
        <v>1320</v>
      </c>
      <c r="I250" s="11">
        <v>3000</v>
      </c>
      <c r="J250" s="11">
        <v>3000</v>
      </c>
      <c r="K250" s="11"/>
      <c r="L250" s="11"/>
      <c r="M250" s="11"/>
      <c r="N250" s="11"/>
      <c r="O250" s="11" t="s">
        <v>65</v>
      </c>
      <c r="P250" s="11" t="s">
        <v>1668</v>
      </c>
      <c r="Q250" s="11" t="s">
        <v>1322</v>
      </c>
    </row>
    <row r="251" ht="108" spans="1:17">
      <c r="A251" s="10">
        <f t="shared" si="24"/>
        <v>248</v>
      </c>
      <c r="B251" s="11" t="s">
        <v>1614</v>
      </c>
      <c r="C251" s="11" t="s">
        <v>106</v>
      </c>
      <c r="D251" s="11" t="s">
        <v>107</v>
      </c>
      <c r="E251" s="11" t="s">
        <v>108</v>
      </c>
      <c r="F251" s="11" t="s">
        <v>109</v>
      </c>
      <c r="G251" s="11" t="s">
        <v>110</v>
      </c>
      <c r="H251" s="11" t="s">
        <v>458</v>
      </c>
      <c r="I251" s="11">
        <v>2500</v>
      </c>
      <c r="J251" s="11">
        <v>2500</v>
      </c>
      <c r="K251" s="11"/>
      <c r="L251" s="11"/>
      <c r="M251" s="11"/>
      <c r="N251" s="11"/>
      <c r="O251" s="11" t="s">
        <v>65</v>
      </c>
      <c r="P251" s="11" t="s">
        <v>1669</v>
      </c>
      <c r="Q251" s="11" t="s">
        <v>1324</v>
      </c>
    </row>
    <row r="252" ht="81" spans="1:17">
      <c r="A252" s="10">
        <f t="shared" si="24"/>
        <v>249</v>
      </c>
      <c r="B252" s="11" t="s">
        <v>1376</v>
      </c>
      <c r="C252" s="11" t="s">
        <v>106</v>
      </c>
      <c r="D252" s="11" t="s">
        <v>107</v>
      </c>
      <c r="E252" s="11" t="s">
        <v>108</v>
      </c>
      <c r="F252" s="11" t="s">
        <v>109</v>
      </c>
      <c r="G252" s="11" t="s">
        <v>110</v>
      </c>
      <c r="H252" s="11" t="s">
        <v>173</v>
      </c>
      <c r="I252" s="11">
        <v>5000</v>
      </c>
      <c r="J252" s="11"/>
      <c r="K252" s="11"/>
      <c r="L252" s="11">
        <v>5000</v>
      </c>
      <c r="M252" s="11"/>
      <c r="N252" s="11"/>
      <c r="O252" s="11" t="s">
        <v>65</v>
      </c>
      <c r="P252" s="11" t="s">
        <v>1670</v>
      </c>
      <c r="Q252" s="11" t="s">
        <v>1327</v>
      </c>
    </row>
    <row r="253" ht="108" spans="1:17">
      <c r="A253" s="10">
        <f t="shared" si="24"/>
        <v>250</v>
      </c>
      <c r="B253" s="11" t="s">
        <v>1443</v>
      </c>
      <c r="C253" s="11" t="s">
        <v>106</v>
      </c>
      <c r="D253" s="11" t="s">
        <v>107</v>
      </c>
      <c r="E253" s="11" t="s">
        <v>108</v>
      </c>
      <c r="F253" s="11" t="s">
        <v>109</v>
      </c>
      <c r="G253" s="11" t="s">
        <v>110</v>
      </c>
      <c r="H253" s="11" t="s">
        <v>1328</v>
      </c>
      <c r="I253" s="11">
        <v>800</v>
      </c>
      <c r="J253" s="11">
        <v>800</v>
      </c>
      <c r="K253" s="11"/>
      <c r="L253" s="11"/>
      <c r="M253" s="11"/>
      <c r="N253" s="11"/>
      <c r="O253" s="31" t="s">
        <v>65</v>
      </c>
      <c r="P253" s="11" t="s">
        <v>1671</v>
      </c>
      <c r="Q253" s="11" t="s">
        <v>1330</v>
      </c>
    </row>
    <row r="254" ht="81" spans="1:17">
      <c r="A254" s="10">
        <f t="shared" si="24"/>
        <v>251</v>
      </c>
      <c r="B254" s="11" t="s">
        <v>1376</v>
      </c>
      <c r="C254" s="11" t="s">
        <v>1333</v>
      </c>
      <c r="D254" s="11" t="s">
        <v>50</v>
      </c>
      <c r="E254" s="11" t="s">
        <v>486</v>
      </c>
      <c r="F254" s="11" t="s">
        <v>1334</v>
      </c>
      <c r="G254" s="11" t="s">
        <v>1334</v>
      </c>
      <c r="H254" s="11" t="s">
        <v>516</v>
      </c>
      <c r="I254" s="11">
        <v>100</v>
      </c>
      <c r="J254" s="11"/>
      <c r="K254" s="11"/>
      <c r="L254" s="11"/>
      <c r="M254" s="11"/>
      <c r="N254" s="11">
        <v>100</v>
      </c>
      <c r="O254" s="11" t="s">
        <v>54</v>
      </c>
      <c r="P254" s="11" t="s">
        <v>1672</v>
      </c>
      <c r="Q254" s="11" t="s">
        <v>1336</v>
      </c>
    </row>
    <row r="255" ht="108" spans="1:17">
      <c r="A255" s="10">
        <f t="shared" si="24"/>
        <v>252</v>
      </c>
      <c r="B255" s="11" t="s">
        <v>1614</v>
      </c>
      <c r="C255" s="11" t="s">
        <v>885</v>
      </c>
      <c r="D255" s="11" t="s">
        <v>50</v>
      </c>
      <c r="E255" s="11" t="s">
        <v>886</v>
      </c>
      <c r="F255" s="11" t="s">
        <v>887</v>
      </c>
      <c r="G255" s="11" t="s">
        <v>887</v>
      </c>
      <c r="H255" s="11" t="s">
        <v>94</v>
      </c>
      <c r="I255" s="11">
        <v>1600</v>
      </c>
      <c r="J255" s="11"/>
      <c r="K255" s="11"/>
      <c r="L255" s="11"/>
      <c r="M255" s="11"/>
      <c r="N255" s="11">
        <v>1600</v>
      </c>
      <c r="O255" s="11" t="s">
        <v>54</v>
      </c>
      <c r="P255" s="11" t="s">
        <v>1673</v>
      </c>
      <c r="Q255" s="11" t="s">
        <v>1338</v>
      </c>
    </row>
    <row r="256" ht="81" spans="1:17">
      <c r="A256" s="10">
        <f t="shared" ref="A256:A266" si="25">ROW()-3</f>
        <v>253</v>
      </c>
      <c r="B256" s="11" t="s">
        <v>1376</v>
      </c>
      <c r="C256" s="11" t="s">
        <v>1341</v>
      </c>
      <c r="D256" s="11" t="s">
        <v>50</v>
      </c>
      <c r="E256" s="11" t="s">
        <v>192</v>
      </c>
      <c r="F256" s="11" t="s">
        <v>1342</v>
      </c>
      <c r="G256" s="11" t="s">
        <v>1342</v>
      </c>
      <c r="H256" s="11" t="s">
        <v>516</v>
      </c>
      <c r="I256" s="11">
        <v>120</v>
      </c>
      <c r="J256" s="11"/>
      <c r="K256" s="11"/>
      <c r="L256" s="11"/>
      <c r="M256" s="11"/>
      <c r="N256" s="11">
        <v>120</v>
      </c>
      <c r="O256" s="11" t="s">
        <v>54</v>
      </c>
      <c r="P256" s="11" t="s">
        <v>1674</v>
      </c>
      <c r="Q256" s="11" t="s">
        <v>1344</v>
      </c>
    </row>
    <row r="257" ht="81" spans="1:17">
      <c r="A257" s="10">
        <f t="shared" si="25"/>
        <v>254</v>
      </c>
      <c r="B257" s="11" t="s">
        <v>1376</v>
      </c>
      <c r="C257" s="11" t="s">
        <v>1237</v>
      </c>
      <c r="D257" s="11" t="s">
        <v>50</v>
      </c>
      <c r="E257" s="11" t="s">
        <v>532</v>
      </c>
      <c r="F257" s="11" t="s">
        <v>1675</v>
      </c>
      <c r="G257" s="11" t="s">
        <v>1675</v>
      </c>
      <c r="H257" s="11" t="s">
        <v>94</v>
      </c>
      <c r="I257" s="11">
        <v>6960</v>
      </c>
      <c r="J257" s="11"/>
      <c r="K257" s="11"/>
      <c r="L257" s="11"/>
      <c r="M257" s="11">
        <v>2760</v>
      </c>
      <c r="N257" s="11">
        <v>4200</v>
      </c>
      <c r="O257" s="11" t="s">
        <v>54</v>
      </c>
      <c r="P257" s="11" t="s">
        <v>1676</v>
      </c>
      <c r="Q257" s="11" t="s">
        <v>1677</v>
      </c>
    </row>
    <row r="258" ht="108" spans="1:17">
      <c r="A258" s="10">
        <f t="shared" si="25"/>
        <v>255</v>
      </c>
      <c r="B258" s="11" t="s">
        <v>1443</v>
      </c>
      <c r="C258" s="11" t="s">
        <v>156</v>
      </c>
      <c r="D258" s="11" t="s">
        <v>157</v>
      </c>
      <c r="E258" s="11" t="s">
        <v>158</v>
      </c>
      <c r="F258" s="11" t="s">
        <v>159</v>
      </c>
      <c r="G258" s="11" t="s">
        <v>160</v>
      </c>
      <c r="H258" s="30" t="s">
        <v>1346</v>
      </c>
      <c r="I258" s="11">
        <v>0</v>
      </c>
      <c r="J258" s="11">
        <v>0</v>
      </c>
      <c r="K258" s="11"/>
      <c r="L258" s="11"/>
      <c r="M258" s="11"/>
      <c r="N258" s="11"/>
      <c r="O258" s="11" t="s">
        <v>65</v>
      </c>
      <c r="P258" s="11" t="s">
        <v>1678</v>
      </c>
      <c r="Q258" s="11" t="s">
        <v>1348</v>
      </c>
    </row>
    <row r="259" ht="81" spans="1:17">
      <c r="A259" s="10">
        <f t="shared" si="25"/>
        <v>256</v>
      </c>
      <c r="B259" s="11" t="s">
        <v>1376</v>
      </c>
      <c r="C259" s="11" t="s">
        <v>403</v>
      </c>
      <c r="D259" s="11" t="s">
        <v>404</v>
      </c>
      <c r="E259" s="11" t="s">
        <v>91</v>
      </c>
      <c r="F259" s="11" t="s">
        <v>406</v>
      </c>
      <c r="G259" s="11" t="s">
        <v>407</v>
      </c>
      <c r="H259" s="11" t="s">
        <v>94</v>
      </c>
      <c r="I259" s="11">
        <v>1500</v>
      </c>
      <c r="J259" s="11"/>
      <c r="K259" s="11"/>
      <c r="L259" s="11">
        <v>1500</v>
      </c>
      <c r="M259" s="11"/>
      <c r="N259" s="11"/>
      <c r="O259" s="11" t="s">
        <v>54</v>
      </c>
      <c r="P259" s="11" t="s">
        <v>1679</v>
      </c>
      <c r="Q259" s="11" t="s">
        <v>1351</v>
      </c>
    </row>
    <row r="260" ht="81" spans="1:17">
      <c r="A260" s="10">
        <f t="shared" si="25"/>
        <v>257</v>
      </c>
      <c r="B260" s="11" t="s">
        <v>1376</v>
      </c>
      <c r="C260" s="11" t="s">
        <v>394</v>
      </c>
      <c r="D260" s="11" t="s">
        <v>71</v>
      </c>
      <c r="E260" s="11" t="s">
        <v>992</v>
      </c>
      <c r="F260" s="11" t="s">
        <v>1353</v>
      </c>
      <c r="G260" s="11" t="s">
        <v>1354</v>
      </c>
      <c r="H260" s="11" t="s">
        <v>94</v>
      </c>
      <c r="I260" s="11">
        <v>400</v>
      </c>
      <c r="J260" s="11"/>
      <c r="K260" s="11"/>
      <c r="L260" s="11">
        <v>200</v>
      </c>
      <c r="M260" s="11"/>
      <c r="N260" s="11">
        <v>200</v>
      </c>
      <c r="O260" s="11" t="s">
        <v>54</v>
      </c>
      <c r="P260" s="11" t="s">
        <v>1680</v>
      </c>
      <c r="Q260" s="11" t="s">
        <v>1356</v>
      </c>
    </row>
    <row r="261" ht="108" spans="1:17">
      <c r="A261" s="10">
        <f t="shared" si="25"/>
        <v>258</v>
      </c>
      <c r="B261" s="11" t="s">
        <v>1443</v>
      </c>
      <c r="C261" s="32" t="s">
        <v>1224</v>
      </c>
      <c r="D261" s="32" t="s">
        <v>1225</v>
      </c>
      <c r="E261" s="32" t="s">
        <v>319</v>
      </c>
      <c r="F261" s="32" t="s">
        <v>1226</v>
      </c>
      <c r="G261" s="32" t="s">
        <v>1227</v>
      </c>
      <c r="H261" s="32" t="s">
        <v>1228</v>
      </c>
      <c r="I261" s="32">
        <v>3000</v>
      </c>
      <c r="J261" s="32">
        <v>3000</v>
      </c>
      <c r="K261" s="32"/>
      <c r="L261" s="32"/>
      <c r="M261" s="32"/>
      <c r="N261" s="32"/>
      <c r="O261" s="11" t="s">
        <v>65</v>
      </c>
      <c r="P261" s="32" t="s">
        <v>1681</v>
      </c>
      <c r="Q261" s="32" t="s">
        <v>1358</v>
      </c>
    </row>
    <row r="262" ht="108" spans="1:17">
      <c r="A262" s="10">
        <f t="shared" si="25"/>
        <v>259</v>
      </c>
      <c r="B262" s="11" t="s">
        <v>1443</v>
      </c>
      <c r="C262" s="11" t="s">
        <v>829</v>
      </c>
      <c r="D262" s="11" t="s">
        <v>830</v>
      </c>
      <c r="E262" s="11" t="s">
        <v>116</v>
      </c>
      <c r="F262" s="11" t="s">
        <v>831</v>
      </c>
      <c r="G262" s="11" t="s">
        <v>832</v>
      </c>
      <c r="H262" s="11" t="s">
        <v>94</v>
      </c>
      <c r="I262" s="11">
        <v>110</v>
      </c>
      <c r="J262" s="11"/>
      <c r="K262" s="11"/>
      <c r="L262" s="11"/>
      <c r="M262" s="11">
        <v>90</v>
      </c>
      <c r="N262" s="11">
        <v>20</v>
      </c>
      <c r="O262" s="10" t="s">
        <v>54</v>
      </c>
      <c r="P262" s="11" t="s">
        <v>1682</v>
      </c>
      <c r="Q262" s="11" t="s">
        <v>1683</v>
      </c>
    </row>
    <row r="263" ht="81" spans="1:17">
      <c r="A263" s="10">
        <f t="shared" si="25"/>
        <v>260</v>
      </c>
      <c r="B263" s="11" t="s">
        <v>1376</v>
      </c>
      <c r="C263" s="11" t="s">
        <v>1360</v>
      </c>
      <c r="D263" s="11" t="s">
        <v>50</v>
      </c>
      <c r="E263" s="11" t="s">
        <v>600</v>
      </c>
      <c r="F263" s="11" t="s">
        <v>1361</v>
      </c>
      <c r="G263" s="11" t="s">
        <v>1361</v>
      </c>
      <c r="H263" s="11" t="s">
        <v>516</v>
      </c>
      <c r="I263" s="11">
        <v>900</v>
      </c>
      <c r="J263" s="11"/>
      <c r="K263" s="11"/>
      <c r="L263" s="11"/>
      <c r="M263" s="11">
        <v>900</v>
      </c>
      <c r="N263" s="11"/>
      <c r="O263" s="10" t="s">
        <v>54</v>
      </c>
      <c r="P263" s="11" t="s">
        <v>1684</v>
      </c>
      <c r="Q263" s="11" t="s">
        <v>1363</v>
      </c>
    </row>
    <row r="264" ht="108" spans="1:17">
      <c r="A264" s="10">
        <f t="shared" si="25"/>
        <v>261</v>
      </c>
      <c r="B264" s="11" t="s">
        <v>1443</v>
      </c>
      <c r="C264" s="11" t="s">
        <v>654</v>
      </c>
      <c r="D264" s="11" t="s">
        <v>50</v>
      </c>
      <c r="E264" s="11" t="s">
        <v>600</v>
      </c>
      <c r="F264" s="11" t="s">
        <v>1364</v>
      </c>
      <c r="G264" s="11" t="s">
        <v>1364</v>
      </c>
      <c r="H264" s="11" t="s">
        <v>516</v>
      </c>
      <c r="I264" s="11">
        <v>0</v>
      </c>
      <c r="J264" s="11"/>
      <c r="K264" s="11"/>
      <c r="L264" s="11"/>
      <c r="M264" s="11"/>
      <c r="N264" s="11">
        <v>0</v>
      </c>
      <c r="O264" s="11" t="s">
        <v>54</v>
      </c>
      <c r="P264" s="11" t="s">
        <v>1685</v>
      </c>
      <c r="Q264" s="11" t="s">
        <v>1366</v>
      </c>
    </row>
    <row r="265" ht="81" spans="1:17">
      <c r="A265" s="10">
        <f t="shared" si="25"/>
        <v>262</v>
      </c>
      <c r="B265" s="11" t="s">
        <v>1376</v>
      </c>
      <c r="C265" s="11" t="s">
        <v>1123</v>
      </c>
      <c r="D265" s="11" t="s">
        <v>50</v>
      </c>
      <c r="E265" s="11" t="s">
        <v>532</v>
      </c>
      <c r="F265" s="11" t="s">
        <v>1369</v>
      </c>
      <c r="G265" s="11" t="s">
        <v>1369</v>
      </c>
      <c r="H265" s="11" t="s">
        <v>94</v>
      </c>
      <c r="I265" s="11">
        <v>280</v>
      </c>
      <c r="J265" s="11"/>
      <c r="K265" s="11"/>
      <c r="L265" s="11"/>
      <c r="M265" s="11"/>
      <c r="N265" s="11">
        <v>280</v>
      </c>
      <c r="O265" s="11" t="s">
        <v>54</v>
      </c>
      <c r="P265" s="11" t="s">
        <v>1686</v>
      </c>
      <c r="Q265" s="11" t="s">
        <v>1371</v>
      </c>
    </row>
    <row r="266" ht="81" spans="1:17">
      <c r="A266" s="10">
        <f t="shared" si="25"/>
        <v>263</v>
      </c>
      <c r="B266" s="11" t="s">
        <v>1376</v>
      </c>
      <c r="C266" s="11" t="s">
        <v>1237</v>
      </c>
      <c r="D266" s="11" t="s">
        <v>50</v>
      </c>
      <c r="E266" s="11" t="s">
        <v>1372</v>
      </c>
      <c r="F266" s="11" t="s">
        <v>1373</v>
      </c>
      <c r="G266" s="11" t="s">
        <v>1373</v>
      </c>
      <c r="H266" s="11" t="s">
        <v>53</v>
      </c>
      <c r="I266" s="11">
        <v>100</v>
      </c>
      <c r="J266" s="11"/>
      <c r="K266" s="11"/>
      <c r="L266" s="11"/>
      <c r="M266" s="11"/>
      <c r="N266" s="11">
        <v>100</v>
      </c>
      <c r="O266" s="11" t="s">
        <v>54</v>
      </c>
      <c r="P266" s="11" t="s">
        <v>1687</v>
      </c>
      <c r="Q266" s="11" t="s">
        <v>1375</v>
      </c>
    </row>
  </sheetData>
  <autoFilter ref="A3:R235">
    <extLst/>
  </autoFilter>
  <mergeCells count="15">
    <mergeCell ref="A1:R1"/>
    <mergeCell ref="J2:N2"/>
    <mergeCell ref="A2:A3"/>
    <mergeCell ref="B2:B3"/>
    <mergeCell ref="C2:C3"/>
    <mergeCell ref="D2:D3"/>
    <mergeCell ref="E2:E3"/>
    <mergeCell ref="F2:F3"/>
    <mergeCell ref="G2:G3"/>
    <mergeCell ref="H2:H3"/>
    <mergeCell ref="I2:I3"/>
    <mergeCell ref="O2:O3"/>
    <mergeCell ref="P2:P3"/>
    <mergeCell ref="Q2:Q3"/>
    <mergeCell ref="R2:R3"/>
  </mergeCells>
  <dataValidations count="1">
    <dataValidation type="list" allowBlank="1" showInputMessage="1" showErrorMessage="1" sqref="B4:B53">
      <formula1>"建筑垃圾产生核准首次申请,建筑垃圾产生核准变更产生种类及数量,建筑垃圾产生核准变更产生周期,建筑垃圾产生核准变更处置设施,建筑垃圾产生核准变更运输单位及运输车辆,建筑垃圾产生核准延续,建筑垃圾运输核准首次申请,建筑垃圾运输核准变更企业名称、法定代表人、注册地址、经营范围,建筑垃圾运输核准变更运输工具数量及标识号,建筑垃圾运输核准延续,建筑垃圾处置核准首次申请,建筑垃圾处置核准变更经营主体、法定代表人、注册地址,建筑垃圾处置核准变更处理内容,建筑垃圾处置核准延续"</formula1>
    </dataValidation>
  </dataValidations>
  <pageMargins left="0.393055555555556" right="0.393055555555556" top="1" bottom="1" header="0.511805555555556" footer="0.511805555555556"/>
  <pageSetup paperSize="8" scale="9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0"/>
  <sheetViews>
    <sheetView tabSelected="1" workbookViewId="0">
      <pane ySplit="3" topLeftCell="A57" activePane="bottomLeft" state="frozen"/>
      <selection/>
      <selection pane="bottomLeft" activeCell="U55" sqref="U55"/>
    </sheetView>
  </sheetViews>
  <sheetFormatPr defaultColWidth="9" defaultRowHeight="13.5"/>
  <cols>
    <col min="1" max="1" width="3.95" style="3" customWidth="1"/>
    <col min="2" max="2" width="11.0833333333333" style="3" customWidth="1"/>
    <col min="3" max="3" width="9.78333333333333" style="3" customWidth="1"/>
    <col min="4" max="4" width="13.8" style="3" customWidth="1"/>
    <col min="5" max="5" width="10.1" style="3" customWidth="1"/>
    <col min="6" max="6" width="11.5166666666667" style="3" customWidth="1"/>
    <col min="7" max="7" width="10.625" style="3" customWidth="1"/>
    <col min="8" max="8" width="9.625" style="3" customWidth="1"/>
    <col min="9" max="9" width="10.125" style="3" customWidth="1"/>
    <col min="10" max="10" width="8.375" style="3" customWidth="1"/>
    <col min="11" max="11" width="6.625" style="3" customWidth="1"/>
    <col min="12" max="13" width="7.375" style="3" customWidth="1"/>
    <col min="14" max="14" width="6.625" style="3" customWidth="1"/>
    <col min="15" max="15" width="8.625" style="3" customWidth="1"/>
    <col min="16" max="16" width="9.25" style="3" customWidth="1"/>
    <col min="17" max="17" width="9.375" style="3" customWidth="1"/>
    <col min="18" max="18" width="6.625" style="3" customWidth="1"/>
    <col min="19" max="20" width="9" style="4"/>
    <col min="21" max="16371" width="9" style="3"/>
    <col min="16372" max="16384" width="9" style="5"/>
  </cols>
  <sheetData>
    <row r="1" ht="47" customHeight="1" spans="1:18">
      <c r="A1" s="6" t="s">
        <v>28</v>
      </c>
      <c r="B1" s="7"/>
      <c r="C1" s="7"/>
      <c r="D1" s="7"/>
      <c r="E1" s="7"/>
      <c r="F1" s="7"/>
      <c r="G1" s="7"/>
      <c r="H1" s="7"/>
      <c r="I1" s="7"/>
      <c r="J1" s="7"/>
      <c r="K1" s="7"/>
      <c r="L1" s="7"/>
      <c r="M1" s="7"/>
      <c r="N1" s="7"/>
      <c r="O1" s="7"/>
      <c r="P1" s="7"/>
      <c r="Q1" s="7"/>
      <c r="R1" s="21"/>
    </row>
    <row r="2" s="1" customFormat="1" ht="35" customHeight="1" spans="1:20">
      <c r="A2" s="8" t="s">
        <v>29</v>
      </c>
      <c r="B2" s="8" t="s">
        <v>30</v>
      </c>
      <c r="C2" s="8" t="s">
        <v>32</v>
      </c>
      <c r="D2" s="8" t="s">
        <v>33</v>
      </c>
      <c r="E2" s="8" t="s">
        <v>34</v>
      </c>
      <c r="F2" s="8" t="s">
        <v>35</v>
      </c>
      <c r="G2" s="8" t="s">
        <v>36</v>
      </c>
      <c r="H2" s="8" t="s">
        <v>37</v>
      </c>
      <c r="I2" s="16" t="s">
        <v>38</v>
      </c>
      <c r="J2" s="17" t="s">
        <v>8</v>
      </c>
      <c r="K2" s="18"/>
      <c r="L2" s="18"/>
      <c r="M2" s="18"/>
      <c r="N2" s="18"/>
      <c r="O2" s="16" t="s">
        <v>39</v>
      </c>
      <c r="P2" s="8" t="s">
        <v>40</v>
      </c>
      <c r="Q2" s="8" t="s">
        <v>41</v>
      </c>
      <c r="R2" s="16" t="s">
        <v>3</v>
      </c>
      <c r="S2" s="22"/>
      <c r="T2" s="22"/>
    </row>
    <row r="3" s="1" customFormat="1" ht="47" customHeight="1" spans="1:20">
      <c r="A3" s="9"/>
      <c r="B3" s="9"/>
      <c r="C3" s="9"/>
      <c r="D3" s="9"/>
      <c r="E3" s="9"/>
      <c r="F3" s="9"/>
      <c r="G3" s="9"/>
      <c r="H3" s="9"/>
      <c r="I3" s="16"/>
      <c r="J3" s="19" t="s">
        <v>42</v>
      </c>
      <c r="K3" s="19" t="s">
        <v>43</v>
      </c>
      <c r="L3" s="19" t="s">
        <v>44</v>
      </c>
      <c r="M3" s="19" t="s">
        <v>45</v>
      </c>
      <c r="N3" s="20" t="s">
        <v>46</v>
      </c>
      <c r="O3" s="16"/>
      <c r="P3" s="9"/>
      <c r="Q3" s="9"/>
      <c r="R3" s="16"/>
      <c r="S3" s="22"/>
      <c r="T3" s="22"/>
    </row>
    <row r="4" s="2" customFormat="1" ht="84" customHeight="1" spans="1:20">
      <c r="A4" s="10">
        <v>1</v>
      </c>
      <c r="B4" s="10" t="s">
        <v>1688</v>
      </c>
      <c r="C4" s="10" t="s">
        <v>1224</v>
      </c>
      <c r="D4" s="10" t="s">
        <v>1225</v>
      </c>
      <c r="E4" s="10"/>
      <c r="F4" s="10" t="s">
        <v>1689</v>
      </c>
      <c r="G4" s="13" t="s">
        <v>1690</v>
      </c>
      <c r="H4" s="10"/>
      <c r="I4" s="10">
        <v>17560</v>
      </c>
      <c r="J4" s="10">
        <v>17560</v>
      </c>
      <c r="K4" s="10"/>
      <c r="L4" s="10"/>
      <c r="M4" s="10"/>
      <c r="N4" s="10"/>
      <c r="O4" s="10" t="s">
        <v>1691</v>
      </c>
      <c r="P4" s="10" t="s">
        <v>1692</v>
      </c>
      <c r="Q4" s="10" t="s">
        <v>1693</v>
      </c>
      <c r="R4" s="10"/>
      <c r="S4" s="23"/>
      <c r="T4" s="23"/>
    </row>
    <row r="5" s="2" customFormat="1" ht="84" customHeight="1" spans="1:20">
      <c r="A5" s="10">
        <v>2</v>
      </c>
      <c r="B5" s="10" t="s">
        <v>1688</v>
      </c>
      <c r="C5" s="10" t="s">
        <v>1694</v>
      </c>
      <c r="D5" s="10" t="s">
        <v>1695</v>
      </c>
      <c r="E5" s="10"/>
      <c r="F5" s="10" t="s">
        <v>1696</v>
      </c>
      <c r="G5" s="13" t="s">
        <v>1697</v>
      </c>
      <c r="H5" s="10"/>
      <c r="I5" s="10">
        <v>10000</v>
      </c>
      <c r="J5" s="10">
        <v>10000</v>
      </c>
      <c r="K5" s="10"/>
      <c r="L5" s="10"/>
      <c r="M5" s="10"/>
      <c r="N5" s="10"/>
      <c r="O5" s="10" t="s">
        <v>1691</v>
      </c>
      <c r="P5" s="10" t="s">
        <v>1698</v>
      </c>
      <c r="Q5" s="10" t="s">
        <v>1699</v>
      </c>
      <c r="R5" s="10"/>
      <c r="S5" s="23"/>
      <c r="T5" s="23"/>
    </row>
    <row r="6" s="2" customFormat="1" ht="84" customHeight="1" spans="1:20">
      <c r="A6" s="10">
        <v>3</v>
      </c>
      <c r="B6" s="10" t="s">
        <v>1688</v>
      </c>
      <c r="C6" s="10" t="s">
        <v>156</v>
      </c>
      <c r="D6" s="10" t="s">
        <v>1700</v>
      </c>
      <c r="E6" s="10"/>
      <c r="F6" s="10" t="s">
        <v>1701</v>
      </c>
      <c r="G6" s="13" t="s">
        <v>560</v>
      </c>
      <c r="H6" s="10"/>
      <c r="I6" s="10">
        <v>20000</v>
      </c>
      <c r="J6" s="10">
        <v>20000</v>
      </c>
      <c r="K6" s="10"/>
      <c r="L6" s="10"/>
      <c r="M6" s="10"/>
      <c r="N6" s="10"/>
      <c r="O6" s="10" t="s">
        <v>1691</v>
      </c>
      <c r="P6" s="10" t="s">
        <v>1702</v>
      </c>
      <c r="Q6" s="10" t="s">
        <v>1703</v>
      </c>
      <c r="R6" s="10"/>
      <c r="S6" s="23"/>
      <c r="T6" s="23"/>
    </row>
    <row r="7" s="2" customFormat="1" ht="84" customHeight="1" spans="1:20">
      <c r="A7" s="10">
        <v>4</v>
      </c>
      <c r="B7" s="10" t="s">
        <v>1688</v>
      </c>
      <c r="C7" s="10" t="s">
        <v>1704</v>
      </c>
      <c r="D7" s="10" t="s">
        <v>1705</v>
      </c>
      <c r="E7" s="10"/>
      <c r="F7" s="14" t="s">
        <v>1706</v>
      </c>
      <c r="G7" s="13" t="s">
        <v>1707</v>
      </c>
      <c r="H7" s="10"/>
      <c r="I7" s="10">
        <v>15000</v>
      </c>
      <c r="J7" s="10">
        <v>15000</v>
      </c>
      <c r="K7" s="10"/>
      <c r="L7" s="10"/>
      <c r="M7" s="10"/>
      <c r="N7" s="10"/>
      <c r="O7" s="10" t="s">
        <v>1691</v>
      </c>
      <c r="P7" s="10" t="s">
        <v>1708</v>
      </c>
      <c r="Q7" s="10" t="s">
        <v>1709</v>
      </c>
      <c r="R7" s="10"/>
      <c r="S7" s="23"/>
      <c r="T7" s="23"/>
    </row>
    <row r="8" s="2" customFormat="1" ht="84" customHeight="1" spans="1:20">
      <c r="A8" s="10">
        <v>5</v>
      </c>
      <c r="B8" s="10" t="s">
        <v>1688</v>
      </c>
      <c r="C8" s="10" t="s">
        <v>564</v>
      </c>
      <c r="D8" s="10" t="s">
        <v>1710</v>
      </c>
      <c r="E8" s="10"/>
      <c r="F8" s="10" t="s">
        <v>1711</v>
      </c>
      <c r="G8" s="13" t="s">
        <v>1712</v>
      </c>
      <c r="H8" s="10"/>
      <c r="I8" s="10">
        <v>8000</v>
      </c>
      <c r="J8" s="10">
        <v>8000</v>
      </c>
      <c r="K8" s="10"/>
      <c r="L8" s="10"/>
      <c r="M8" s="10"/>
      <c r="N8" s="10"/>
      <c r="O8" s="10" t="s">
        <v>1713</v>
      </c>
      <c r="P8" s="10" t="s">
        <v>1714</v>
      </c>
      <c r="Q8" s="10" t="s">
        <v>1715</v>
      </c>
      <c r="R8" s="10"/>
      <c r="S8" s="23"/>
      <c r="T8" s="23"/>
    </row>
    <row r="9" s="2" customFormat="1" ht="84" customHeight="1" spans="1:20">
      <c r="A9" s="10">
        <v>6</v>
      </c>
      <c r="B9" s="10" t="s">
        <v>1688</v>
      </c>
      <c r="C9" s="10" t="s">
        <v>1716</v>
      </c>
      <c r="D9" s="10" t="s">
        <v>874</v>
      </c>
      <c r="E9" s="10"/>
      <c r="F9" s="10" t="s">
        <v>1717</v>
      </c>
      <c r="G9" s="13" t="s">
        <v>1205</v>
      </c>
      <c r="H9" s="10"/>
      <c r="I9" s="10">
        <v>200000</v>
      </c>
      <c r="J9" s="10">
        <v>200000</v>
      </c>
      <c r="K9" s="10"/>
      <c r="L9" s="10"/>
      <c r="M9" s="10"/>
      <c r="N9" s="10"/>
      <c r="O9" s="10" t="s">
        <v>1713</v>
      </c>
      <c r="P9" s="10" t="s">
        <v>1718</v>
      </c>
      <c r="Q9" s="10" t="s">
        <v>1719</v>
      </c>
      <c r="R9" s="10"/>
      <c r="S9" s="23"/>
      <c r="T9" s="23"/>
    </row>
    <row r="10" s="2" customFormat="1" ht="84" customHeight="1" spans="1:20">
      <c r="A10" s="10">
        <v>7</v>
      </c>
      <c r="B10" s="10" t="s">
        <v>1688</v>
      </c>
      <c r="C10" s="10" t="s">
        <v>197</v>
      </c>
      <c r="D10" s="10" t="s">
        <v>198</v>
      </c>
      <c r="E10" s="10"/>
      <c r="F10" s="10" t="s">
        <v>200</v>
      </c>
      <c r="G10" s="13" t="s">
        <v>1720</v>
      </c>
      <c r="H10" s="10"/>
      <c r="I10" s="10">
        <v>5000</v>
      </c>
      <c r="J10" s="10">
        <v>5000</v>
      </c>
      <c r="K10" s="10"/>
      <c r="L10" s="10"/>
      <c r="M10" s="10"/>
      <c r="N10" s="10"/>
      <c r="O10" s="10" t="s">
        <v>1713</v>
      </c>
      <c r="P10" s="10" t="s">
        <v>1721</v>
      </c>
      <c r="Q10" s="10" t="s">
        <v>204</v>
      </c>
      <c r="R10" s="10"/>
      <c r="S10" s="23"/>
      <c r="T10" s="23"/>
    </row>
    <row r="11" s="2" customFormat="1" ht="84" customHeight="1" spans="1:20">
      <c r="A11" s="10">
        <v>8</v>
      </c>
      <c r="B11" s="10" t="s">
        <v>1688</v>
      </c>
      <c r="C11" s="10" t="s">
        <v>206</v>
      </c>
      <c r="D11" s="10" t="s">
        <v>207</v>
      </c>
      <c r="E11" s="10"/>
      <c r="F11" s="10" t="s">
        <v>208</v>
      </c>
      <c r="G11" s="13" t="s">
        <v>209</v>
      </c>
      <c r="H11" s="10"/>
      <c r="I11" s="10">
        <v>5000</v>
      </c>
      <c r="J11" s="10">
        <v>5000</v>
      </c>
      <c r="K11" s="10"/>
      <c r="L11" s="10"/>
      <c r="M11" s="10"/>
      <c r="N11" s="10"/>
      <c r="O11" s="10" t="s">
        <v>1713</v>
      </c>
      <c r="P11" s="10" t="s">
        <v>1722</v>
      </c>
      <c r="Q11" s="10" t="s">
        <v>204</v>
      </c>
      <c r="R11" s="10"/>
      <c r="S11" s="23"/>
      <c r="T11" s="23"/>
    </row>
    <row r="12" s="2" customFormat="1" ht="84" customHeight="1" spans="1:20">
      <c r="A12" s="10">
        <v>9</v>
      </c>
      <c r="B12" s="10" t="s">
        <v>1688</v>
      </c>
      <c r="C12" s="10" t="s">
        <v>1723</v>
      </c>
      <c r="D12" s="10" t="s">
        <v>1724</v>
      </c>
      <c r="E12" s="10"/>
      <c r="F12" s="14" t="s">
        <v>1087</v>
      </c>
      <c r="G12" s="13" t="s">
        <v>1725</v>
      </c>
      <c r="H12" s="10"/>
      <c r="I12" s="10">
        <v>6500</v>
      </c>
      <c r="J12" s="10"/>
      <c r="K12" s="10"/>
      <c r="L12" s="10"/>
      <c r="M12" s="10"/>
      <c r="N12" s="10"/>
      <c r="O12" s="10" t="s">
        <v>1713</v>
      </c>
      <c r="P12" s="10" t="s">
        <v>1726</v>
      </c>
      <c r="Q12" s="10" t="s">
        <v>1727</v>
      </c>
      <c r="R12" s="10"/>
      <c r="S12" s="23"/>
      <c r="T12" s="23"/>
    </row>
    <row r="13" ht="73.5" spans="1:20">
      <c r="A13" s="10">
        <v>10</v>
      </c>
      <c r="B13" s="10" t="s">
        <v>1688</v>
      </c>
      <c r="C13" s="10" t="s">
        <v>442</v>
      </c>
      <c r="D13" s="10" t="s">
        <v>1728</v>
      </c>
      <c r="E13" s="10"/>
      <c r="F13" s="15" t="s">
        <v>1729</v>
      </c>
      <c r="G13" s="13" t="s">
        <v>1730</v>
      </c>
      <c r="H13" s="10"/>
      <c r="I13" s="10">
        <v>3800</v>
      </c>
      <c r="J13" s="10"/>
      <c r="K13" s="10"/>
      <c r="L13" s="10"/>
      <c r="M13" s="10"/>
      <c r="N13" s="10"/>
      <c r="O13" s="10" t="s">
        <v>1713</v>
      </c>
      <c r="P13" s="10" t="s">
        <v>1731</v>
      </c>
      <c r="Q13" s="10" t="s">
        <v>1732</v>
      </c>
      <c r="R13" s="10"/>
      <c r="S13" s="23"/>
      <c r="T13" s="23"/>
    </row>
    <row r="14" ht="67.5" spans="1:20">
      <c r="A14" s="10">
        <v>11</v>
      </c>
      <c r="B14" s="10" t="s">
        <v>1688</v>
      </c>
      <c r="C14" s="10" t="s">
        <v>1733</v>
      </c>
      <c r="D14" s="10" t="s">
        <v>1733</v>
      </c>
      <c r="E14" s="10"/>
      <c r="F14" s="10" t="s">
        <v>1733</v>
      </c>
      <c r="G14" s="13" t="s">
        <v>1734</v>
      </c>
      <c r="H14" s="10"/>
      <c r="I14" s="10" t="s">
        <v>1735</v>
      </c>
      <c r="J14" s="10"/>
      <c r="K14" s="10"/>
      <c r="L14" s="10"/>
      <c r="M14" s="10"/>
      <c r="N14" s="10"/>
      <c r="O14" s="10" t="s">
        <v>54</v>
      </c>
      <c r="P14" s="10" t="s">
        <v>1736</v>
      </c>
      <c r="Q14" s="10" t="s">
        <v>1737</v>
      </c>
      <c r="R14" s="24"/>
      <c r="S14" s="23"/>
      <c r="T14" s="23"/>
    </row>
    <row r="15" ht="67.5" spans="1:20">
      <c r="A15" s="10">
        <v>12</v>
      </c>
      <c r="B15" s="10" t="s">
        <v>1688</v>
      </c>
      <c r="C15" s="10" t="s">
        <v>1738</v>
      </c>
      <c r="D15" s="10" t="s">
        <v>1739</v>
      </c>
      <c r="E15" s="10"/>
      <c r="F15" s="10" t="s">
        <v>1740</v>
      </c>
      <c r="G15" s="11" t="s">
        <v>1741</v>
      </c>
      <c r="H15" s="10"/>
      <c r="I15" s="10">
        <v>2800</v>
      </c>
      <c r="J15" s="10"/>
      <c r="K15" s="10"/>
      <c r="L15" s="10">
        <v>2800</v>
      </c>
      <c r="M15" s="10"/>
      <c r="N15" s="10"/>
      <c r="O15" s="10" t="s">
        <v>1691</v>
      </c>
      <c r="P15" s="10" t="s">
        <v>1742</v>
      </c>
      <c r="Q15" s="10" t="s">
        <v>1743</v>
      </c>
      <c r="R15" s="10"/>
      <c r="S15" s="23"/>
      <c r="T15" s="23"/>
    </row>
    <row r="16" ht="67.5" spans="1:20">
      <c r="A16" s="10">
        <v>13</v>
      </c>
      <c r="B16" s="10" t="s">
        <v>1688</v>
      </c>
      <c r="C16" s="10" t="s">
        <v>269</v>
      </c>
      <c r="D16" s="10" t="s">
        <v>270</v>
      </c>
      <c r="E16" s="10"/>
      <c r="F16" s="10" t="s">
        <v>1744</v>
      </c>
      <c r="G16" s="11" t="s">
        <v>1745</v>
      </c>
      <c r="H16" s="10"/>
      <c r="I16" s="10">
        <v>1150</v>
      </c>
      <c r="J16" s="10">
        <v>1150</v>
      </c>
      <c r="K16" s="10"/>
      <c r="L16" s="10"/>
      <c r="M16" s="10"/>
      <c r="N16" s="10"/>
      <c r="O16" s="10" t="s">
        <v>1691</v>
      </c>
      <c r="P16" s="10" t="s">
        <v>1746</v>
      </c>
      <c r="Q16" s="10" t="s">
        <v>275</v>
      </c>
      <c r="R16" s="10"/>
      <c r="S16" s="23"/>
      <c r="T16" s="23"/>
    </row>
    <row r="17" ht="81" spans="1:20">
      <c r="A17" s="10">
        <v>14</v>
      </c>
      <c r="B17" s="10" t="s">
        <v>1688</v>
      </c>
      <c r="C17" s="10" t="s">
        <v>1716</v>
      </c>
      <c r="D17" s="10" t="s">
        <v>71</v>
      </c>
      <c r="E17" s="10"/>
      <c r="F17" s="10" t="s">
        <v>1747</v>
      </c>
      <c r="G17" s="11" t="s">
        <v>1748</v>
      </c>
      <c r="H17" s="10"/>
      <c r="I17" s="10">
        <v>10000</v>
      </c>
      <c r="J17" s="10">
        <v>10000</v>
      </c>
      <c r="K17" s="10"/>
      <c r="L17" s="10"/>
      <c r="M17" s="10"/>
      <c r="N17" s="10"/>
      <c r="O17" s="10" t="s">
        <v>1713</v>
      </c>
      <c r="P17" s="10" t="s">
        <v>1749</v>
      </c>
      <c r="Q17" s="10" t="s">
        <v>1750</v>
      </c>
      <c r="R17" s="10"/>
      <c r="S17" s="23"/>
      <c r="T17" s="23"/>
    </row>
    <row r="18" ht="81" spans="1:20">
      <c r="A18" s="10">
        <v>15</v>
      </c>
      <c r="B18" s="10" t="s">
        <v>1688</v>
      </c>
      <c r="C18" s="10" t="s">
        <v>325</v>
      </c>
      <c r="D18" s="10" t="s">
        <v>326</v>
      </c>
      <c r="E18" s="10"/>
      <c r="F18" s="10" t="s">
        <v>327</v>
      </c>
      <c r="G18" s="11" t="s">
        <v>328</v>
      </c>
      <c r="H18" s="10"/>
      <c r="I18" s="10">
        <v>10000</v>
      </c>
      <c r="J18" s="10">
        <v>10000</v>
      </c>
      <c r="K18" s="10"/>
      <c r="L18" s="10"/>
      <c r="M18" s="10"/>
      <c r="N18" s="10"/>
      <c r="O18" s="10" t="s">
        <v>1691</v>
      </c>
      <c r="P18" s="10" t="s">
        <v>1751</v>
      </c>
      <c r="Q18" s="10" t="s">
        <v>330</v>
      </c>
      <c r="R18" s="10"/>
      <c r="S18" s="23"/>
      <c r="T18" s="23"/>
    </row>
    <row r="19" ht="81" spans="1:20">
      <c r="A19" s="10">
        <v>16</v>
      </c>
      <c r="B19" s="10" t="s">
        <v>1688</v>
      </c>
      <c r="C19" s="10" t="s">
        <v>299</v>
      </c>
      <c r="D19" s="10" t="s">
        <v>292</v>
      </c>
      <c r="E19" s="10"/>
      <c r="F19" s="10" t="s">
        <v>339</v>
      </c>
      <c r="G19" s="11" t="s">
        <v>340</v>
      </c>
      <c r="H19" s="10"/>
      <c r="I19" s="10">
        <v>8000</v>
      </c>
      <c r="J19" s="10">
        <v>8000</v>
      </c>
      <c r="K19" s="10"/>
      <c r="L19" s="10"/>
      <c r="M19" s="10"/>
      <c r="N19" s="10"/>
      <c r="O19" s="10" t="s">
        <v>1713</v>
      </c>
      <c r="P19" s="10" t="s">
        <v>1752</v>
      </c>
      <c r="Q19" s="10" t="s">
        <v>342</v>
      </c>
      <c r="R19" s="10"/>
      <c r="S19" s="23"/>
      <c r="T19" s="23"/>
    </row>
    <row r="20" ht="81" spans="1:20">
      <c r="A20" s="10">
        <v>17</v>
      </c>
      <c r="B20" s="10" t="s">
        <v>1688</v>
      </c>
      <c r="C20" s="10" t="s">
        <v>1753</v>
      </c>
      <c r="D20" s="10" t="s">
        <v>1754</v>
      </c>
      <c r="E20" s="10" t="s">
        <v>50</v>
      </c>
      <c r="F20" s="10" t="s">
        <v>445</v>
      </c>
      <c r="G20" s="11" t="s">
        <v>446</v>
      </c>
      <c r="H20" s="10"/>
      <c r="I20" s="10">
        <v>10000</v>
      </c>
      <c r="J20" s="10">
        <v>10000</v>
      </c>
      <c r="K20" s="10"/>
      <c r="L20" s="10"/>
      <c r="M20" s="10"/>
      <c r="N20" s="10"/>
      <c r="O20" s="10" t="s">
        <v>1713</v>
      </c>
      <c r="P20" s="10" t="s">
        <v>1755</v>
      </c>
      <c r="Q20" s="10" t="s">
        <v>1756</v>
      </c>
      <c r="R20" s="10"/>
      <c r="S20" s="23"/>
      <c r="T20" s="23"/>
    </row>
    <row r="21" ht="67.5" spans="1:20">
      <c r="A21" s="10">
        <v>18</v>
      </c>
      <c r="B21" s="10" t="s">
        <v>1688</v>
      </c>
      <c r="C21" s="10" t="s">
        <v>366</v>
      </c>
      <c r="D21" s="10" t="s">
        <v>367</v>
      </c>
      <c r="E21" s="10" t="s">
        <v>50</v>
      </c>
      <c r="F21" s="10" t="s">
        <v>368</v>
      </c>
      <c r="G21" s="11" t="s">
        <v>369</v>
      </c>
      <c r="H21" s="10"/>
      <c r="I21" s="10">
        <v>2000</v>
      </c>
      <c r="J21" s="10">
        <v>2000</v>
      </c>
      <c r="K21" s="10"/>
      <c r="L21" s="10"/>
      <c r="M21" s="10"/>
      <c r="N21" s="10"/>
      <c r="O21" s="10" t="s">
        <v>1713</v>
      </c>
      <c r="P21" s="10" t="s">
        <v>1757</v>
      </c>
      <c r="Q21" s="11" t="s">
        <v>371</v>
      </c>
      <c r="R21" s="10"/>
      <c r="S21" s="23"/>
      <c r="T21" s="23"/>
    </row>
    <row r="22" ht="67.5" spans="1:20">
      <c r="A22" s="10">
        <v>19</v>
      </c>
      <c r="B22" s="10" t="s">
        <v>1688</v>
      </c>
      <c r="C22" s="10" t="s">
        <v>94</v>
      </c>
      <c r="D22" s="10" t="s">
        <v>50</v>
      </c>
      <c r="E22" s="10" t="s">
        <v>50</v>
      </c>
      <c r="F22" s="10" t="s">
        <v>1758</v>
      </c>
      <c r="G22" s="11" t="s">
        <v>1759</v>
      </c>
      <c r="H22" s="10"/>
      <c r="I22" s="10" t="s">
        <v>1760</v>
      </c>
      <c r="J22" s="10"/>
      <c r="K22" s="10"/>
      <c r="L22" s="10"/>
      <c r="M22" s="10"/>
      <c r="N22" s="10"/>
      <c r="O22" s="10" t="s">
        <v>54</v>
      </c>
      <c r="P22" s="10" t="s">
        <v>1761</v>
      </c>
      <c r="Q22" s="10" t="s">
        <v>1762</v>
      </c>
      <c r="R22" s="10"/>
      <c r="S22" s="23"/>
      <c r="T22" s="23"/>
    </row>
    <row r="23" ht="67.5" spans="1:20">
      <c r="A23" s="10">
        <v>20</v>
      </c>
      <c r="B23" s="10" t="s">
        <v>1688</v>
      </c>
      <c r="C23" s="11" t="s">
        <v>1763</v>
      </c>
      <c r="D23" s="11"/>
      <c r="E23" s="11"/>
      <c r="F23" s="11" t="s">
        <v>1763</v>
      </c>
      <c r="G23" s="11" t="s">
        <v>1764</v>
      </c>
      <c r="H23" s="11"/>
      <c r="I23" s="11">
        <v>36000</v>
      </c>
      <c r="J23" s="11">
        <v>36000</v>
      </c>
      <c r="K23" s="11"/>
      <c r="L23" s="11"/>
      <c r="M23" s="11"/>
      <c r="N23" s="11"/>
      <c r="O23" s="11" t="s">
        <v>1713</v>
      </c>
      <c r="P23" s="11" t="s">
        <v>1765</v>
      </c>
      <c r="Q23" s="11" t="s">
        <v>1766</v>
      </c>
      <c r="R23" s="11"/>
      <c r="S23" s="23"/>
      <c r="T23" s="23"/>
    </row>
    <row r="24" ht="67.5" spans="1:20">
      <c r="A24" s="10">
        <v>21</v>
      </c>
      <c r="B24" s="10" t="s">
        <v>1688</v>
      </c>
      <c r="C24" s="11" t="s">
        <v>418</v>
      </c>
      <c r="D24" s="11" t="s">
        <v>419</v>
      </c>
      <c r="E24" s="11"/>
      <c r="F24" s="11" t="s">
        <v>420</v>
      </c>
      <c r="G24" s="11" t="s">
        <v>421</v>
      </c>
      <c r="H24" s="11"/>
      <c r="I24" s="11">
        <v>20000</v>
      </c>
      <c r="J24" s="11">
        <v>20000</v>
      </c>
      <c r="K24" s="11"/>
      <c r="L24" s="11"/>
      <c r="M24" s="11"/>
      <c r="N24" s="11"/>
      <c r="O24" s="11" t="s">
        <v>1713</v>
      </c>
      <c r="P24" s="11" t="s">
        <v>1767</v>
      </c>
      <c r="Q24" s="11" t="s">
        <v>424</v>
      </c>
      <c r="R24" s="11"/>
      <c r="S24" s="23"/>
      <c r="T24" s="23"/>
    </row>
    <row r="25" ht="67.5" spans="1:20">
      <c r="A25" s="10">
        <v>22</v>
      </c>
      <c r="B25" s="10" t="s">
        <v>1688</v>
      </c>
      <c r="C25" s="11" t="s">
        <v>426</v>
      </c>
      <c r="D25" s="11" t="s">
        <v>90</v>
      </c>
      <c r="E25" s="11"/>
      <c r="F25" s="11" t="s">
        <v>428</v>
      </c>
      <c r="G25" s="11" t="s">
        <v>429</v>
      </c>
      <c r="H25" s="11"/>
      <c r="I25" s="11">
        <v>23000</v>
      </c>
      <c r="J25" s="11">
        <v>23000</v>
      </c>
      <c r="K25" s="11"/>
      <c r="L25" s="11"/>
      <c r="M25" s="11"/>
      <c r="N25" s="11"/>
      <c r="O25" s="11" t="s">
        <v>1713</v>
      </c>
      <c r="P25" s="11" t="s">
        <v>1768</v>
      </c>
      <c r="Q25" s="11" t="s">
        <v>431</v>
      </c>
      <c r="R25" s="11"/>
      <c r="S25" s="23"/>
      <c r="T25" s="23"/>
    </row>
    <row r="26" ht="67.5" spans="1:20">
      <c r="A26" s="10">
        <v>23</v>
      </c>
      <c r="B26" s="10" t="s">
        <v>1688</v>
      </c>
      <c r="C26" s="11" t="s">
        <v>556</v>
      </c>
      <c r="D26" s="11" t="s">
        <v>557</v>
      </c>
      <c r="E26" s="11"/>
      <c r="F26" s="11" t="s">
        <v>1769</v>
      </c>
      <c r="G26" s="11" t="s">
        <v>560</v>
      </c>
      <c r="H26" s="11"/>
      <c r="I26" s="11">
        <v>28800</v>
      </c>
      <c r="J26" s="11">
        <v>28800</v>
      </c>
      <c r="K26" s="11"/>
      <c r="L26" s="11"/>
      <c r="M26" s="11"/>
      <c r="N26" s="11"/>
      <c r="O26" s="11" t="s">
        <v>1713</v>
      </c>
      <c r="P26" s="11" t="s">
        <v>1770</v>
      </c>
      <c r="Q26" s="11" t="s">
        <v>562</v>
      </c>
      <c r="R26" s="11"/>
      <c r="S26" s="23"/>
      <c r="T26" s="23"/>
    </row>
    <row r="27" ht="94.5" spans="1:20">
      <c r="A27" s="10">
        <v>24</v>
      </c>
      <c r="B27" s="10" t="s">
        <v>1688</v>
      </c>
      <c r="C27" s="11" t="s">
        <v>570</v>
      </c>
      <c r="D27" s="11" t="s">
        <v>571</v>
      </c>
      <c r="E27" s="11"/>
      <c r="F27" s="11" t="s">
        <v>575</v>
      </c>
      <c r="G27" s="11" t="s">
        <v>574</v>
      </c>
      <c r="H27" s="11"/>
      <c r="I27" s="11">
        <v>600000</v>
      </c>
      <c r="J27" s="11">
        <v>600000</v>
      </c>
      <c r="K27" s="11"/>
      <c r="L27" s="11"/>
      <c r="M27" s="11"/>
      <c r="N27" s="11"/>
      <c r="O27" s="11" t="s">
        <v>1771</v>
      </c>
      <c r="P27" s="11" t="s">
        <v>1772</v>
      </c>
      <c r="Q27" s="11" t="s">
        <v>1773</v>
      </c>
      <c r="R27" s="11"/>
      <c r="S27" s="23"/>
      <c r="T27" s="23"/>
    </row>
    <row r="28" ht="67.5" spans="1:20">
      <c r="A28" s="10">
        <v>25</v>
      </c>
      <c r="B28" s="10" t="s">
        <v>1688</v>
      </c>
      <c r="C28" s="11" t="s">
        <v>785</v>
      </c>
      <c r="D28" s="11" t="s">
        <v>1774</v>
      </c>
      <c r="E28" s="11"/>
      <c r="F28" s="11" t="s">
        <v>1775</v>
      </c>
      <c r="G28" s="11" t="s">
        <v>1776</v>
      </c>
      <c r="H28" s="11"/>
      <c r="I28" s="11">
        <v>40000</v>
      </c>
      <c r="J28" s="11">
        <v>40000</v>
      </c>
      <c r="K28" s="11"/>
      <c r="L28" s="11"/>
      <c r="M28" s="11"/>
      <c r="N28" s="11"/>
      <c r="O28" s="11" t="s">
        <v>1771</v>
      </c>
      <c r="P28" s="11" t="s">
        <v>1777</v>
      </c>
      <c r="Q28" s="11" t="s">
        <v>1778</v>
      </c>
      <c r="R28" s="11"/>
      <c r="S28" s="23"/>
      <c r="T28" s="23"/>
    </row>
    <row r="29" ht="67.5" spans="1:20">
      <c r="A29" s="10">
        <v>26</v>
      </c>
      <c r="B29" s="10" t="s">
        <v>1688</v>
      </c>
      <c r="C29" s="11" t="s">
        <v>699</v>
      </c>
      <c r="D29" s="11" t="s">
        <v>71</v>
      </c>
      <c r="E29" s="11"/>
      <c r="F29" s="11" t="s">
        <v>1303</v>
      </c>
      <c r="G29" s="11" t="s">
        <v>1779</v>
      </c>
      <c r="H29" s="11"/>
      <c r="I29" s="11">
        <v>4000</v>
      </c>
      <c r="J29" s="11">
        <v>4000</v>
      </c>
      <c r="K29" s="11"/>
      <c r="L29" s="11"/>
      <c r="M29" s="11"/>
      <c r="N29" s="11"/>
      <c r="O29" s="11" t="s">
        <v>1771</v>
      </c>
      <c r="P29" s="11" t="s">
        <v>1780</v>
      </c>
      <c r="Q29" s="11" t="s">
        <v>1781</v>
      </c>
      <c r="R29" s="11"/>
      <c r="S29" s="23"/>
      <c r="T29" s="23"/>
    </row>
    <row r="30" ht="67.5" spans="1:20">
      <c r="A30" s="10">
        <v>27</v>
      </c>
      <c r="B30" s="10" t="s">
        <v>1688</v>
      </c>
      <c r="C30" s="11" t="s">
        <v>699</v>
      </c>
      <c r="D30" s="11" t="s">
        <v>1782</v>
      </c>
      <c r="E30" s="11"/>
      <c r="F30" s="11" t="s">
        <v>1783</v>
      </c>
      <c r="G30" s="11" t="s">
        <v>1779</v>
      </c>
      <c r="H30" s="11"/>
      <c r="I30" s="11">
        <v>10000</v>
      </c>
      <c r="J30" s="11">
        <v>10000</v>
      </c>
      <c r="K30" s="11"/>
      <c r="L30" s="11"/>
      <c r="M30" s="11"/>
      <c r="N30" s="11"/>
      <c r="O30" s="11" t="s">
        <v>1771</v>
      </c>
      <c r="P30" s="11" t="s">
        <v>1784</v>
      </c>
      <c r="Q30" s="11" t="s">
        <v>1785</v>
      </c>
      <c r="R30" s="11"/>
      <c r="S30" s="23"/>
      <c r="T30" s="23"/>
    </row>
    <row r="31" ht="67.5" spans="1:20">
      <c r="A31" s="10">
        <v>28</v>
      </c>
      <c r="B31" s="10" t="s">
        <v>1688</v>
      </c>
      <c r="C31" s="11" t="s">
        <v>1786</v>
      </c>
      <c r="D31" s="11" t="s">
        <v>1787</v>
      </c>
      <c r="E31" s="11"/>
      <c r="F31" s="11" t="s">
        <v>1002</v>
      </c>
      <c r="G31" s="11" t="s">
        <v>1788</v>
      </c>
      <c r="H31" s="11"/>
      <c r="I31" s="11">
        <v>22000</v>
      </c>
      <c r="J31" s="11">
        <v>22000</v>
      </c>
      <c r="K31" s="11"/>
      <c r="L31" s="11"/>
      <c r="M31" s="11"/>
      <c r="N31" s="11"/>
      <c r="O31" s="11" t="s">
        <v>1771</v>
      </c>
      <c r="P31" s="11" t="s">
        <v>1789</v>
      </c>
      <c r="Q31" s="11" t="s">
        <v>1790</v>
      </c>
      <c r="R31" s="11"/>
      <c r="S31" s="23"/>
      <c r="T31" s="23"/>
    </row>
    <row r="32" ht="67.5" spans="1:20">
      <c r="A32" s="10">
        <v>29</v>
      </c>
      <c r="B32" s="10" t="s">
        <v>1688</v>
      </c>
      <c r="C32" s="11" t="s">
        <v>171</v>
      </c>
      <c r="D32" s="11" t="s">
        <v>1791</v>
      </c>
      <c r="E32" s="11"/>
      <c r="F32" s="11" t="s">
        <v>1792</v>
      </c>
      <c r="G32" s="11" t="s">
        <v>1793</v>
      </c>
      <c r="H32" s="11"/>
      <c r="I32" s="11">
        <v>8000</v>
      </c>
      <c r="J32" s="11">
        <v>8000</v>
      </c>
      <c r="K32" s="11"/>
      <c r="L32" s="11"/>
      <c r="M32" s="11"/>
      <c r="N32" s="11"/>
      <c r="O32" s="11" t="s">
        <v>1771</v>
      </c>
      <c r="P32" s="11" t="s">
        <v>1794</v>
      </c>
      <c r="Q32" s="11" t="s">
        <v>1795</v>
      </c>
      <c r="R32" s="11"/>
      <c r="S32" s="23"/>
      <c r="T32" s="23"/>
    </row>
    <row r="33" ht="67.5" spans="1:20">
      <c r="A33" s="10">
        <v>30</v>
      </c>
      <c r="B33" s="10" t="s">
        <v>1688</v>
      </c>
      <c r="C33" s="11" t="s">
        <v>785</v>
      </c>
      <c r="D33" s="11" t="s">
        <v>156</v>
      </c>
      <c r="E33" s="11"/>
      <c r="F33" s="11" t="s">
        <v>787</v>
      </c>
      <c r="G33" s="11" t="s">
        <v>788</v>
      </c>
      <c r="H33" s="11"/>
      <c r="I33" s="11">
        <v>60000</v>
      </c>
      <c r="J33" s="11">
        <v>60000</v>
      </c>
      <c r="K33" s="11"/>
      <c r="L33" s="11"/>
      <c r="M33" s="11"/>
      <c r="N33" s="11"/>
      <c r="O33" s="11" t="s">
        <v>1771</v>
      </c>
      <c r="P33" s="11" t="s">
        <v>1796</v>
      </c>
      <c r="Q33" s="11" t="s">
        <v>1797</v>
      </c>
      <c r="R33" s="11"/>
      <c r="S33" s="23"/>
      <c r="T33" s="23"/>
    </row>
    <row r="34" ht="94.5" spans="1:20">
      <c r="A34" s="10">
        <v>31</v>
      </c>
      <c r="B34" s="10" t="s">
        <v>1688</v>
      </c>
      <c r="C34" s="11" t="s">
        <v>1798</v>
      </c>
      <c r="D34" s="11" t="s">
        <v>1799</v>
      </c>
      <c r="E34" s="11"/>
      <c r="F34" s="11" t="s">
        <v>1800</v>
      </c>
      <c r="G34" s="11" t="s">
        <v>1801</v>
      </c>
      <c r="H34" s="11"/>
      <c r="I34" s="11">
        <v>6113.18</v>
      </c>
      <c r="J34" s="11">
        <v>6113.18</v>
      </c>
      <c r="K34" s="11"/>
      <c r="L34" s="11"/>
      <c r="M34" s="11"/>
      <c r="N34" s="11"/>
      <c r="O34" s="11" t="s">
        <v>1771</v>
      </c>
      <c r="P34" s="11" t="s">
        <v>1802</v>
      </c>
      <c r="Q34" s="11" t="s">
        <v>1803</v>
      </c>
      <c r="R34" s="11"/>
      <c r="S34" s="23"/>
      <c r="T34" s="23"/>
    </row>
    <row r="35" ht="67.5" spans="1:20">
      <c r="A35" s="10">
        <v>32</v>
      </c>
      <c r="B35" s="10" t="s">
        <v>1688</v>
      </c>
      <c r="C35" s="11" t="s">
        <v>1804</v>
      </c>
      <c r="D35" s="11" t="s">
        <v>1805</v>
      </c>
      <c r="E35" s="11"/>
      <c r="F35" s="11" t="s">
        <v>1806</v>
      </c>
      <c r="G35" s="11" t="s">
        <v>1205</v>
      </c>
      <c r="H35" s="11"/>
      <c r="I35" s="11">
        <v>2000</v>
      </c>
      <c r="J35" s="11">
        <v>2000</v>
      </c>
      <c r="K35" s="11"/>
      <c r="L35" s="11"/>
      <c r="M35" s="11"/>
      <c r="N35" s="11"/>
      <c r="O35" s="11" t="s">
        <v>1771</v>
      </c>
      <c r="P35" s="11" t="s">
        <v>1807</v>
      </c>
      <c r="Q35" s="11" t="s">
        <v>1808</v>
      </c>
      <c r="R35" s="11"/>
      <c r="S35" s="23"/>
      <c r="T35" s="23"/>
    </row>
    <row r="36" ht="67.5" spans="1:20">
      <c r="A36" s="10">
        <v>33</v>
      </c>
      <c r="B36" s="10" t="s">
        <v>1688</v>
      </c>
      <c r="C36" s="11" t="s">
        <v>89</v>
      </c>
      <c r="D36" s="11" t="s">
        <v>1809</v>
      </c>
      <c r="E36" s="11"/>
      <c r="F36" s="11" t="s">
        <v>92</v>
      </c>
      <c r="G36" s="11" t="s">
        <v>1810</v>
      </c>
      <c r="H36" s="11"/>
      <c r="I36" s="11">
        <v>1000</v>
      </c>
      <c r="J36" s="11">
        <v>1000</v>
      </c>
      <c r="K36" s="11"/>
      <c r="L36" s="11"/>
      <c r="M36" s="11"/>
      <c r="N36" s="11"/>
      <c r="O36" s="11" t="s">
        <v>1771</v>
      </c>
      <c r="P36" s="11" t="s">
        <v>1811</v>
      </c>
      <c r="Q36" s="11" t="s">
        <v>1812</v>
      </c>
      <c r="R36" s="11"/>
      <c r="S36" s="23"/>
      <c r="T36" s="23"/>
    </row>
    <row r="37" ht="67.5" spans="1:20">
      <c r="A37" s="10">
        <v>34</v>
      </c>
      <c r="B37" s="10" t="s">
        <v>1688</v>
      </c>
      <c r="C37" s="11" t="s">
        <v>570</v>
      </c>
      <c r="D37" s="11" t="s">
        <v>571</v>
      </c>
      <c r="E37" s="11"/>
      <c r="F37" s="11" t="s">
        <v>1813</v>
      </c>
      <c r="G37" s="11" t="s">
        <v>1814</v>
      </c>
      <c r="H37" s="11"/>
      <c r="I37" s="11">
        <v>100000</v>
      </c>
      <c r="J37" s="11"/>
      <c r="K37" s="11"/>
      <c r="L37" s="11">
        <v>100000</v>
      </c>
      <c r="M37" s="11"/>
      <c r="N37" s="11"/>
      <c r="O37" s="11" t="s">
        <v>65</v>
      </c>
      <c r="P37" s="11" t="s">
        <v>1815</v>
      </c>
      <c r="Q37" s="11" t="s">
        <v>895</v>
      </c>
      <c r="R37" s="11"/>
      <c r="S37" s="23"/>
      <c r="T37" s="23"/>
    </row>
    <row r="38" ht="67.5" spans="1:20">
      <c r="A38" s="10">
        <v>35</v>
      </c>
      <c r="B38" s="10" t="s">
        <v>1688</v>
      </c>
      <c r="C38" s="11" t="s">
        <v>171</v>
      </c>
      <c r="D38" s="11" t="s">
        <v>1816</v>
      </c>
      <c r="E38" s="11"/>
      <c r="F38" s="11" t="s">
        <v>173</v>
      </c>
      <c r="G38" s="11" t="s">
        <v>174</v>
      </c>
      <c r="H38" s="11"/>
      <c r="I38" s="11">
        <v>8000</v>
      </c>
      <c r="J38" s="11"/>
      <c r="K38" s="11"/>
      <c r="L38" s="11">
        <v>8000</v>
      </c>
      <c r="M38" s="11"/>
      <c r="N38" s="11"/>
      <c r="O38" s="11" t="s">
        <v>65</v>
      </c>
      <c r="P38" s="11" t="s">
        <v>1817</v>
      </c>
      <c r="Q38" s="11" t="s">
        <v>984</v>
      </c>
      <c r="R38" s="11"/>
      <c r="S38" s="23"/>
      <c r="T38" s="23"/>
    </row>
    <row r="39" ht="67.5" spans="1:20">
      <c r="A39" s="10">
        <v>36</v>
      </c>
      <c r="B39" s="10" t="s">
        <v>1688</v>
      </c>
      <c r="C39" s="11" t="s">
        <v>284</v>
      </c>
      <c r="D39" s="11" t="s">
        <v>991</v>
      </c>
      <c r="E39" s="11"/>
      <c r="F39" s="11" t="s">
        <v>993</v>
      </c>
      <c r="G39" s="11" t="s">
        <v>994</v>
      </c>
      <c r="H39" s="11"/>
      <c r="I39" s="11">
        <v>1000</v>
      </c>
      <c r="J39" s="11">
        <v>1000</v>
      </c>
      <c r="K39" s="11"/>
      <c r="L39" s="11"/>
      <c r="M39" s="11"/>
      <c r="N39" s="11"/>
      <c r="O39" s="11" t="s">
        <v>65</v>
      </c>
      <c r="P39" s="11" t="s">
        <v>1818</v>
      </c>
      <c r="Q39" s="11" t="s">
        <v>996</v>
      </c>
      <c r="R39" s="11"/>
      <c r="S39" s="23"/>
      <c r="T39" s="23"/>
    </row>
    <row r="40" ht="81" spans="1:20">
      <c r="A40" s="10">
        <v>37</v>
      </c>
      <c r="B40" s="10" t="s">
        <v>1688</v>
      </c>
      <c r="C40" s="11" t="s">
        <v>70</v>
      </c>
      <c r="D40" s="11" t="s">
        <v>1805</v>
      </c>
      <c r="E40" s="11"/>
      <c r="F40" s="11" t="s">
        <v>1819</v>
      </c>
      <c r="G40" s="11" t="s">
        <v>1745</v>
      </c>
      <c r="H40" s="11"/>
      <c r="I40" s="11">
        <v>690000</v>
      </c>
      <c r="J40" s="11">
        <v>690000</v>
      </c>
      <c r="K40" s="11"/>
      <c r="L40" s="11"/>
      <c r="M40" s="11"/>
      <c r="N40" s="11"/>
      <c r="O40" s="11" t="s">
        <v>65</v>
      </c>
      <c r="P40" s="11" t="s">
        <v>1820</v>
      </c>
      <c r="Q40" s="11" t="s">
        <v>1821</v>
      </c>
      <c r="R40" s="11"/>
      <c r="S40" s="23"/>
      <c r="T40" s="23"/>
    </row>
    <row r="41" ht="67.5" spans="1:20">
      <c r="A41" s="10">
        <v>38</v>
      </c>
      <c r="B41" s="10" t="s">
        <v>1688</v>
      </c>
      <c r="C41" s="11" t="s">
        <v>284</v>
      </c>
      <c r="D41" s="11" t="s">
        <v>285</v>
      </c>
      <c r="E41" s="11"/>
      <c r="F41" s="11" t="s">
        <v>286</v>
      </c>
      <c r="G41" s="11" t="s">
        <v>287</v>
      </c>
      <c r="H41" s="11"/>
      <c r="I41" s="11">
        <v>5000</v>
      </c>
      <c r="J41" s="11">
        <v>5000</v>
      </c>
      <c r="K41" s="11"/>
      <c r="L41" s="11"/>
      <c r="M41" s="11"/>
      <c r="N41" s="11"/>
      <c r="O41" s="11" t="s">
        <v>65</v>
      </c>
      <c r="P41" s="11" t="s">
        <v>1822</v>
      </c>
      <c r="Q41" s="11" t="s">
        <v>1009</v>
      </c>
      <c r="R41" s="11"/>
      <c r="S41" s="23"/>
      <c r="T41" s="23"/>
    </row>
    <row r="42" ht="67.5" spans="1:20">
      <c r="A42" s="10">
        <v>39</v>
      </c>
      <c r="B42" s="10" t="s">
        <v>1688</v>
      </c>
      <c r="C42" s="11" t="s">
        <v>1823</v>
      </c>
      <c r="D42" s="11" t="s">
        <v>1824</v>
      </c>
      <c r="E42" s="11"/>
      <c r="F42" s="11" t="s">
        <v>1079</v>
      </c>
      <c r="G42" s="11" t="s">
        <v>1825</v>
      </c>
      <c r="H42" s="11"/>
      <c r="I42" s="11">
        <v>50000</v>
      </c>
      <c r="J42" s="11">
        <v>50000</v>
      </c>
      <c r="K42" s="11"/>
      <c r="L42" s="11"/>
      <c r="M42" s="11"/>
      <c r="N42" s="11"/>
      <c r="O42" s="11" t="s">
        <v>65</v>
      </c>
      <c r="P42" s="11" t="s">
        <v>1826</v>
      </c>
      <c r="Q42" s="11" t="s">
        <v>1827</v>
      </c>
      <c r="R42" s="11"/>
      <c r="S42" s="23"/>
      <c r="T42" s="23"/>
    </row>
    <row r="43" ht="94.5" spans="1:20">
      <c r="A43" s="10">
        <v>40</v>
      </c>
      <c r="B43" s="10" t="s">
        <v>1828</v>
      </c>
      <c r="C43" s="11" t="s">
        <v>1723</v>
      </c>
      <c r="D43" s="11" t="s">
        <v>1724</v>
      </c>
      <c r="E43" s="11"/>
      <c r="F43" s="11" t="s">
        <v>1087</v>
      </c>
      <c r="G43" s="11" t="s">
        <v>1829</v>
      </c>
      <c r="H43" s="11"/>
      <c r="I43" s="11">
        <v>0</v>
      </c>
      <c r="J43" s="11">
        <v>0</v>
      </c>
      <c r="K43" s="11"/>
      <c r="L43" s="11"/>
      <c r="M43" s="11"/>
      <c r="N43" s="11"/>
      <c r="O43" s="11" t="s">
        <v>65</v>
      </c>
      <c r="P43" s="11" t="s">
        <v>1830</v>
      </c>
      <c r="Q43" s="11" t="s">
        <v>1831</v>
      </c>
      <c r="R43" s="11" t="s">
        <v>1832</v>
      </c>
      <c r="S43" s="23" t="s">
        <v>1833</v>
      </c>
      <c r="T43" s="23"/>
    </row>
    <row r="44" ht="67.5" spans="1:20">
      <c r="A44" s="10">
        <v>41</v>
      </c>
      <c r="B44" s="10" t="s">
        <v>1688</v>
      </c>
      <c r="C44" s="11" t="s">
        <v>740</v>
      </c>
      <c r="D44" s="11" t="s">
        <v>419</v>
      </c>
      <c r="E44" s="11" t="s">
        <v>690</v>
      </c>
      <c r="F44" s="11" t="s">
        <v>1083</v>
      </c>
      <c r="G44" s="11" t="s">
        <v>18</v>
      </c>
      <c r="H44" s="11"/>
      <c r="I44" s="11">
        <v>12000</v>
      </c>
      <c r="J44" s="11">
        <v>12000</v>
      </c>
      <c r="K44" s="11"/>
      <c r="L44" s="11"/>
      <c r="M44" s="11"/>
      <c r="N44" s="11"/>
      <c r="O44" s="11" t="s">
        <v>1834</v>
      </c>
      <c r="P44" s="11" t="s">
        <v>1835</v>
      </c>
      <c r="Q44" s="11" t="s">
        <v>1086</v>
      </c>
      <c r="R44" s="11"/>
      <c r="S44" s="23"/>
      <c r="T44" s="23"/>
    </row>
    <row r="45" ht="67.5" spans="1:20">
      <c r="A45" s="10">
        <v>42</v>
      </c>
      <c r="B45" s="10" t="s">
        <v>1688</v>
      </c>
      <c r="C45" s="12" t="s">
        <v>1201</v>
      </c>
      <c r="D45" s="11" t="s">
        <v>1202</v>
      </c>
      <c r="E45" s="11"/>
      <c r="F45" s="11" t="s">
        <v>1836</v>
      </c>
      <c r="G45" s="11" t="s">
        <v>1837</v>
      </c>
      <c r="H45" s="11"/>
      <c r="I45" s="11">
        <v>200000</v>
      </c>
      <c r="J45" s="11"/>
      <c r="K45" s="11"/>
      <c r="L45" s="11"/>
      <c r="M45" s="11">
        <v>200000</v>
      </c>
      <c r="N45" s="11"/>
      <c r="O45" s="11" t="s">
        <v>65</v>
      </c>
      <c r="P45" s="11" t="s">
        <v>1838</v>
      </c>
      <c r="Q45" s="11" t="s">
        <v>1839</v>
      </c>
      <c r="R45" s="11"/>
      <c r="S45" s="23"/>
      <c r="T45" s="23"/>
    </row>
    <row r="46" ht="108" spans="1:17">
      <c r="A46" s="10">
        <v>43</v>
      </c>
      <c r="B46" s="11" t="s">
        <v>1688</v>
      </c>
      <c r="C46" s="11" t="s">
        <v>1723</v>
      </c>
      <c r="D46" s="11" t="s">
        <v>1724</v>
      </c>
      <c r="E46" s="11"/>
      <c r="F46" s="11" t="s">
        <v>1328</v>
      </c>
      <c r="G46" s="11" t="s">
        <v>1840</v>
      </c>
      <c r="H46" s="11"/>
      <c r="I46" s="11">
        <v>800</v>
      </c>
      <c r="J46" s="11">
        <v>800</v>
      </c>
      <c r="K46" s="11"/>
      <c r="L46" s="11"/>
      <c r="M46" s="11"/>
      <c r="N46" s="11"/>
      <c r="O46" s="11" t="s">
        <v>65</v>
      </c>
      <c r="P46" s="11" t="s">
        <v>1841</v>
      </c>
      <c r="Q46" s="11" t="s">
        <v>1842</v>
      </c>
    </row>
    <row r="47" ht="67.5" spans="1:17">
      <c r="A47" s="10">
        <v>44</v>
      </c>
      <c r="B47" s="11" t="s">
        <v>1688</v>
      </c>
      <c r="C47" s="11" t="s">
        <v>1843</v>
      </c>
      <c r="D47" s="11" t="s">
        <v>427</v>
      </c>
      <c r="E47" s="11"/>
      <c r="F47" s="11" t="s">
        <v>1844</v>
      </c>
      <c r="G47" s="11" t="s">
        <v>1845</v>
      </c>
      <c r="H47" s="11"/>
      <c r="I47" s="11">
        <v>584200</v>
      </c>
      <c r="J47" s="11"/>
      <c r="K47" s="11"/>
      <c r="L47" s="11"/>
      <c r="M47" s="11">
        <v>584200</v>
      </c>
      <c r="N47" s="11"/>
      <c r="O47" s="11" t="s">
        <v>65</v>
      </c>
      <c r="P47" s="11" t="s">
        <v>1846</v>
      </c>
      <c r="Q47" s="11" t="s">
        <v>1847</v>
      </c>
    </row>
    <row r="48" ht="67.5" spans="1:17">
      <c r="A48" s="10">
        <v>45</v>
      </c>
      <c r="B48" s="11" t="s">
        <v>1688</v>
      </c>
      <c r="C48" s="11" t="s">
        <v>1848</v>
      </c>
      <c r="D48" s="11" t="s">
        <v>278</v>
      </c>
      <c r="E48" s="11"/>
      <c r="F48" s="11" t="s">
        <v>1849</v>
      </c>
      <c r="G48" s="11" t="s">
        <v>1850</v>
      </c>
      <c r="H48" s="11"/>
      <c r="I48" s="11">
        <v>36000</v>
      </c>
      <c r="J48" s="11">
        <v>36000</v>
      </c>
      <c r="K48" s="11"/>
      <c r="L48" s="11"/>
      <c r="M48" s="11"/>
      <c r="N48" s="11"/>
      <c r="O48" s="11" t="s">
        <v>65</v>
      </c>
      <c r="P48" s="11" t="s">
        <v>1851</v>
      </c>
      <c r="Q48" s="11" t="s">
        <v>1852</v>
      </c>
    </row>
    <row r="49" ht="94.5" spans="1:19">
      <c r="A49" s="10">
        <v>46</v>
      </c>
      <c r="B49" s="11" t="s">
        <v>1828</v>
      </c>
      <c r="C49" s="11" t="s">
        <v>1763</v>
      </c>
      <c r="D49" s="11"/>
      <c r="E49" s="11"/>
      <c r="F49" s="11" t="s">
        <v>1763</v>
      </c>
      <c r="G49" s="11" t="s">
        <v>1764</v>
      </c>
      <c r="H49" s="11"/>
      <c r="I49" s="11">
        <v>0</v>
      </c>
      <c r="J49" s="11">
        <v>0</v>
      </c>
      <c r="K49" s="11"/>
      <c r="L49" s="11"/>
      <c r="M49" s="11"/>
      <c r="N49" s="11"/>
      <c r="O49" s="11" t="s">
        <v>65</v>
      </c>
      <c r="P49" s="11" t="s">
        <v>1853</v>
      </c>
      <c r="Q49" s="11" t="s">
        <v>1854</v>
      </c>
      <c r="S49" s="23" t="s">
        <v>1855</v>
      </c>
    </row>
    <row r="50" ht="67.5" spans="1:17">
      <c r="A50" s="3">
        <v>47</v>
      </c>
      <c r="B50" s="11" t="s">
        <v>1688</v>
      </c>
      <c r="C50" s="11" t="s">
        <v>1856</v>
      </c>
      <c r="D50" s="11" t="s">
        <v>133</v>
      </c>
      <c r="E50" s="11"/>
      <c r="F50" s="11" t="s">
        <v>1857</v>
      </c>
      <c r="G50" s="11" t="s">
        <v>1858</v>
      </c>
      <c r="H50" s="11"/>
      <c r="I50" s="11">
        <v>19980</v>
      </c>
      <c r="J50" s="11">
        <v>19980</v>
      </c>
      <c r="K50" s="11"/>
      <c r="L50" s="11"/>
      <c r="M50" s="11"/>
      <c r="N50" s="11"/>
      <c r="O50" s="11" t="s">
        <v>65</v>
      </c>
      <c r="P50" s="11" t="s">
        <v>1859</v>
      </c>
      <c r="Q50" s="11" t="s">
        <v>1860</v>
      </c>
    </row>
    <row r="51" ht="67.5" spans="1:17">
      <c r="A51" s="3">
        <v>48</v>
      </c>
      <c r="B51" s="11" t="s">
        <v>1688</v>
      </c>
      <c r="C51" s="11" t="s">
        <v>564</v>
      </c>
      <c r="D51" s="11" t="s">
        <v>1861</v>
      </c>
      <c r="E51" s="11"/>
      <c r="F51" s="11" t="s">
        <v>1862</v>
      </c>
      <c r="G51" s="11" t="s">
        <v>1863</v>
      </c>
      <c r="H51" s="11"/>
      <c r="I51" s="11">
        <v>2000</v>
      </c>
      <c r="J51" s="11">
        <v>2000</v>
      </c>
      <c r="K51" s="11"/>
      <c r="L51" s="11"/>
      <c r="M51" s="11"/>
      <c r="N51" s="11"/>
      <c r="O51" s="11" t="s">
        <v>65</v>
      </c>
      <c r="P51" s="11" t="s">
        <v>1864</v>
      </c>
      <c r="Q51" s="11" t="s">
        <v>1865</v>
      </c>
    </row>
    <row r="52" ht="94.5" spans="1:19">
      <c r="A52" s="3">
        <v>49</v>
      </c>
      <c r="B52" s="11" t="s">
        <v>1828</v>
      </c>
      <c r="C52" s="11" t="s">
        <v>564</v>
      </c>
      <c r="D52" s="11" t="s">
        <v>1710</v>
      </c>
      <c r="E52" s="11"/>
      <c r="F52" s="11" t="s">
        <v>1711</v>
      </c>
      <c r="G52" s="13" t="s">
        <v>1712</v>
      </c>
      <c r="H52" s="11"/>
      <c r="I52" s="11">
        <v>0</v>
      </c>
      <c r="J52" s="11">
        <v>0</v>
      </c>
      <c r="K52" s="11"/>
      <c r="L52" s="11"/>
      <c r="M52" s="11"/>
      <c r="N52" s="11"/>
      <c r="O52" s="11" t="s">
        <v>65</v>
      </c>
      <c r="P52" s="10" t="s">
        <v>1866</v>
      </c>
      <c r="Q52" s="11" t="s">
        <v>1867</v>
      </c>
      <c r="S52" s="11" t="s">
        <v>1868</v>
      </c>
    </row>
    <row r="53" ht="94.5" spans="1:18">
      <c r="A53" s="3">
        <v>50</v>
      </c>
      <c r="B53" s="11" t="s">
        <v>1828</v>
      </c>
      <c r="C53" s="11" t="s">
        <v>1763</v>
      </c>
      <c r="D53" s="11"/>
      <c r="E53" s="11"/>
      <c r="F53" s="11" t="s">
        <v>1763</v>
      </c>
      <c r="G53" s="11" t="s">
        <v>1764</v>
      </c>
      <c r="H53" s="11"/>
      <c r="I53" s="11">
        <v>0</v>
      </c>
      <c r="J53" s="11">
        <v>0</v>
      </c>
      <c r="K53" s="11"/>
      <c r="L53" s="11"/>
      <c r="M53" s="11"/>
      <c r="N53" s="11"/>
      <c r="O53" s="11" t="s">
        <v>65</v>
      </c>
      <c r="P53" s="11" t="s">
        <v>1869</v>
      </c>
      <c r="Q53" s="11" t="s">
        <v>1870</v>
      </c>
      <c r="R53" s="11" t="s">
        <v>1871</v>
      </c>
    </row>
    <row r="54" ht="67.5" spans="1:17">
      <c r="A54" s="3">
        <v>51</v>
      </c>
      <c r="B54" s="11" t="s">
        <v>1688</v>
      </c>
      <c r="C54" s="11" t="s">
        <v>578</v>
      </c>
      <c r="D54" s="11" t="s">
        <v>1302</v>
      </c>
      <c r="E54" s="11"/>
      <c r="F54" s="11" t="s">
        <v>580</v>
      </c>
      <c r="G54" s="11" t="s">
        <v>581</v>
      </c>
      <c r="H54" s="11"/>
      <c r="I54" s="3">
        <v>1000</v>
      </c>
      <c r="J54" s="11">
        <v>1000</v>
      </c>
      <c r="K54" s="11"/>
      <c r="L54" s="11"/>
      <c r="M54" s="11"/>
      <c r="N54" s="11"/>
      <c r="O54" s="11" t="s">
        <v>65</v>
      </c>
      <c r="P54" s="11" t="s">
        <v>1872</v>
      </c>
      <c r="Q54" s="11" t="s">
        <v>1305</v>
      </c>
    </row>
    <row r="55" ht="67.5" spans="1:17">
      <c r="A55" s="3">
        <v>52</v>
      </c>
      <c r="B55" s="11" t="s">
        <v>1688</v>
      </c>
      <c r="C55" s="11" t="s">
        <v>740</v>
      </c>
      <c r="D55" s="11" t="s">
        <v>874</v>
      </c>
      <c r="E55" s="11"/>
      <c r="F55" s="11" t="s">
        <v>875</v>
      </c>
      <c r="G55" s="11" t="s">
        <v>18</v>
      </c>
      <c r="H55" s="11"/>
      <c r="I55" s="11">
        <v>400</v>
      </c>
      <c r="J55" s="11">
        <v>400</v>
      </c>
      <c r="K55" s="11"/>
      <c r="L55" s="11"/>
      <c r="M55" s="11"/>
      <c r="N55" s="11"/>
      <c r="O55" s="11" t="s">
        <v>65</v>
      </c>
      <c r="P55" s="11" t="s">
        <v>1873</v>
      </c>
      <c r="Q55" s="11" t="s">
        <v>1314</v>
      </c>
    </row>
    <row r="56" ht="67.5" spans="1:17">
      <c r="A56" s="3">
        <v>53</v>
      </c>
      <c r="B56" s="11" t="s">
        <v>1688</v>
      </c>
      <c r="C56" s="11" t="s">
        <v>740</v>
      </c>
      <c r="D56" s="11" t="s">
        <v>1317</v>
      </c>
      <c r="E56" s="11"/>
      <c r="F56" s="11" t="s">
        <v>1319</v>
      </c>
      <c r="G56" s="11" t="s">
        <v>18</v>
      </c>
      <c r="H56" s="11"/>
      <c r="I56" s="11">
        <v>3000</v>
      </c>
      <c r="J56" s="11">
        <v>3000</v>
      </c>
      <c r="K56" s="11"/>
      <c r="L56" s="11"/>
      <c r="M56" s="11"/>
      <c r="N56" s="11"/>
      <c r="O56" s="11" t="s">
        <v>65</v>
      </c>
      <c r="P56" s="11" t="s">
        <v>1874</v>
      </c>
      <c r="Q56" s="11" t="s">
        <v>1322</v>
      </c>
    </row>
    <row r="57" ht="94.5" spans="1:18">
      <c r="A57" s="3">
        <v>54</v>
      </c>
      <c r="B57" s="11" t="s">
        <v>1828</v>
      </c>
      <c r="C57" s="11" t="s">
        <v>284</v>
      </c>
      <c r="D57" s="11" t="s">
        <v>285</v>
      </c>
      <c r="E57" s="11"/>
      <c r="F57" s="11" t="s">
        <v>286</v>
      </c>
      <c r="G57" s="11" t="s">
        <v>287</v>
      </c>
      <c r="H57" s="11"/>
      <c r="I57" s="11">
        <v>0</v>
      </c>
      <c r="J57" s="11">
        <v>0</v>
      </c>
      <c r="K57" s="11"/>
      <c r="L57" s="11"/>
      <c r="M57" s="11"/>
      <c r="N57" s="11"/>
      <c r="O57" s="11" t="s">
        <v>65</v>
      </c>
      <c r="P57" s="11" t="s">
        <v>1875</v>
      </c>
      <c r="Q57" s="11" t="s">
        <v>1876</v>
      </c>
      <c r="R57" s="11" t="s">
        <v>1877</v>
      </c>
    </row>
    <row r="58" ht="67.5" spans="1:17">
      <c r="A58" s="3">
        <v>55</v>
      </c>
      <c r="B58" s="11" t="s">
        <v>1688</v>
      </c>
      <c r="C58" s="11" t="s">
        <v>220</v>
      </c>
      <c r="D58" s="11" t="s">
        <v>221</v>
      </c>
      <c r="E58" s="11"/>
      <c r="F58" s="11" t="s">
        <v>223</v>
      </c>
      <c r="G58" s="11" t="s">
        <v>224</v>
      </c>
      <c r="H58" s="11"/>
      <c r="I58" s="11">
        <v>1000</v>
      </c>
      <c r="J58" s="11">
        <v>1000</v>
      </c>
      <c r="K58" s="11"/>
      <c r="L58" s="11"/>
      <c r="M58" s="11"/>
      <c r="N58" s="11"/>
      <c r="O58" s="11" t="s">
        <v>65</v>
      </c>
      <c r="P58" s="11" t="s">
        <v>1878</v>
      </c>
      <c r="Q58" s="11" t="s">
        <v>1879</v>
      </c>
    </row>
    <row r="59" ht="108" spans="1:19">
      <c r="A59" s="3">
        <v>56</v>
      </c>
      <c r="B59" s="11" t="s">
        <v>1688</v>
      </c>
      <c r="C59" s="11" t="s">
        <v>1880</v>
      </c>
      <c r="D59" s="11" t="s">
        <v>1881</v>
      </c>
      <c r="E59" s="11"/>
      <c r="F59" s="11" t="s">
        <v>1882</v>
      </c>
      <c r="G59" s="11" t="s">
        <v>1883</v>
      </c>
      <c r="H59" s="11"/>
      <c r="I59" s="11">
        <v>56000</v>
      </c>
      <c r="J59" s="11">
        <v>56000</v>
      </c>
      <c r="K59" s="11"/>
      <c r="L59" s="11"/>
      <c r="M59" s="11"/>
      <c r="N59" s="11"/>
      <c r="O59" s="11" t="s">
        <v>65</v>
      </c>
      <c r="P59" s="11" t="s">
        <v>1884</v>
      </c>
      <c r="Q59" s="11" t="s">
        <v>1885</v>
      </c>
      <c r="R59" s="11"/>
      <c r="S59" s="3"/>
    </row>
    <row r="60" ht="108" spans="1:19">
      <c r="A60" s="3">
        <v>57</v>
      </c>
      <c r="B60" s="11" t="s">
        <v>1886</v>
      </c>
      <c r="C60" s="11" t="s">
        <v>1733</v>
      </c>
      <c r="D60" s="11"/>
      <c r="E60" s="11"/>
      <c r="F60" s="11" t="s">
        <v>1733</v>
      </c>
      <c r="G60" s="11" t="s">
        <v>1734</v>
      </c>
      <c r="H60" s="11"/>
      <c r="I60" s="11"/>
      <c r="J60" s="11"/>
      <c r="K60" s="11"/>
      <c r="L60" s="11"/>
      <c r="M60" s="11"/>
      <c r="N60" s="11"/>
      <c r="O60" s="11"/>
      <c r="P60" s="11" t="s">
        <v>1887</v>
      </c>
      <c r="Q60" s="11" t="s">
        <v>1888</v>
      </c>
      <c r="R60" s="3" t="s">
        <v>1889</v>
      </c>
      <c r="S60" s="3"/>
    </row>
  </sheetData>
  <autoFilter ref="A3:XFD58">
    <extLst/>
  </autoFilter>
  <mergeCells count="17">
    <mergeCell ref="A1:R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T2:T3"/>
  </mergeCells>
  <dataValidations count="1">
    <dataValidation type="list" allowBlank="1" showInputMessage="1" showErrorMessage="1" sqref="B4:B22">
      <formula1>"建筑垃圾产生核准首次申请,建筑垃圾产生核准变更产生种类及数量,建筑垃圾产生核准变更产生周期,建筑垃圾产生核准变更处置设施,建筑垃圾产生核准变更运输单位及运输车辆,建筑垃圾产生核准延续,建筑垃圾运输核准首次申请,建筑垃圾运输核准变更企业名称、法定代表人、注册地址、经营范围,建筑垃圾运输核准变更运输工具数量及标识号,建筑垃圾运输核准延续,建筑垃圾处置核准首次申请,建筑垃圾处置核准变更经营主体、法定代表人、注册地址,建筑垃圾处置核准变更处理内容,建筑垃圾处置核准延续"</formula1>
    </dataValidation>
  </dataValidations>
  <pageMargins left="0.393055555555556" right="0.393055555555556" top="1" bottom="1" header="0.511805555555556" footer="0.511805555555556"/>
  <pageSetup paperSize="8"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WWO_wpscloud_20240509192954-652ac8f352</Application>
  <HeadingPairs>
    <vt:vector size="2" baseType="variant">
      <vt:variant>
        <vt:lpstr>工作表</vt:lpstr>
      </vt:variant>
      <vt:variant>
        <vt:i4>4</vt:i4>
      </vt:variant>
    </vt:vector>
  </HeadingPairs>
  <TitlesOfParts>
    <vt:vector size="4" baseType="lpstr">
      <vt:lpstr>建筑垃圾处置汇总表</vt:lpstr>
      <vt:lpstr>产生核准明细</vt:lpstr>
      <vt:lpstr>运输核准明细</vt:lpstr>
      <vt:lpstr>处置核准明细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清歡渡</cp:lastModifiedBy>
  <dcterms:created xsi:type="dcterms:W3CDTF">2006-10-05T16:00:00Z</dcterms:created>
  <dcterms:modified xsi:type="dcterms:W3CDTF">2024-11-01T09:56:36Z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D0255EA851D5F17023760F67DBCF65BC</vt:lpwstr>
  </property>
  <property fmtid="{D5CDD505-2E9C-101B-9397-08002B2CF9AE}" pid="3" name="KSOProductBuildVer">
    <vt:lpwstr>2052-11.8.2.1130</vt:lpwstr>
  </property>
</Properties>
</file>