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Sheet1!$A$2:$XEZ$35</definedName>
  </definedNames>
  <calcPr calcId="144525"/>
</workbook>
</file>

<file path=xl/sharedStrings.xml><?xml version="1.0" encoding="utf-8"?>
<sst xmlns="http://schemas.openxmlformats.org/spreadsheetml/2006/main" count="171" uniqueCount="89">
  <si>
    <t>观山湖区2021年第三批就业见习补贴公示表</t>
  </si>
  <si>
    <t>序号</t>
  </si>
  <si>
    <t>享受补贴单位</t>
  </si>
  <si>
    <t>姓名</t>
  </si>
  <si>
    <t>身份证号码</t>
  </si>
  <si>
    <t>补贴类别</t>
  </si>
  <si>
    <t>见习期限</t>
  </si>
  <si>
    <t>人身意外伤害和伤残医疗商业保险补贴</t>
  </si>
  <si>
    <t>见习生活补贴</t>
  </si>
  <si>
    <t xml:space="preserve">补贴金额
  合计（元）                </t>
  </si>
  <si>
    <t>贵州永辉超市有限公司</t>
  </si>
  <si>
    <t>费洪</t>
  </si>
  <si>
    <t>520201********44**</t>
  </si>
  <si>
    <t>就业见习补贴</t>
  </si>
  <si>
    <t>20201101-20210430</t>
  </si>
  <si>
    <t>唐鹏</t>
  </si>
  <si>
    <t>520202********08**</t>
  </si>
  <si>
    <t>邬海艳</t>
  </si>
  <si>
    <t>522422********08**</t>
  </si>
  <si>
    <t>李虎</t>
  </si>
  <si>
    <t>522130********60**</t>
  </si>
  <si>
    <t>周礼佳</t>
  </si>
  <si>
    <t>520201********60**</t>
  </si>
  <si>
    <t>黄彩丹</t>
  </si>
  <si>
    <t>520203********65**</t>
  </si>
  <si>
    <t>罗仕凯</t>
  </si>
  <si>
    <t>522701********31**</t>
  </si>
  <si>
    <t>罗凤</t>
  </si>
  <si>
    <t>522322********24**</t>
  </si>
  <si>
    <t>20201101-20210331</t>
  </si>
  <si>
    <t>舒燕芬</t>
  </si>
  <si>
    <t>522626********20**</t>
  </si>
  <si>
    <t>张枣</t>
  </si>
  <si>
    <t>522323********91**</t>
  </si>
  <si>
    <t>冯琴</t>
  </si>
  <si>
    <t>522124********64**</t>
  </si>
  <si>
    <t>黄青青</t>
  </si>
  <si>
    <t>522124********08**</t>
  </si>
  <si>
    <t>甘祖志</t>
  </si>
  <si>
    <t>522428********10**</t>
  </si>
  <si>
    <t>刘安普</t>
  </si>
  <si>
    <t>522425********69**</t>
  </si>
  <si>
    <t>郑博得</t>
  </si>
  <si>
    <t>522527********08**</t>
  </si>
  <si>
    <t>林青</t>
  </si>
  <si>
    <t>520181********46**</t>
  </si>
  <si>
    <t>何宗洋</t>
  </si>
  <si>
    <t>520111********54**</t>
  </si>
  <si>
    <t>李松运</t>
  </si>
  <si>
    <t>520201********40**</t>
  </si>
  <si>
    <t>唐万</t>
  </si>
  <si>
    <t>522324********32**</t>
  </si>
  <si>
    <t>吴红燕</t>
  </si>
  <si>
    <t>522124********16**</t>
  </si>
  <si>
    <t>何英杰</t>
  </si>
  <si>
    <t>杨光旭</t>
  </si>
  <si>
    <t>522636********32**</t>
  </si>
  <si>
    <t>世纪颐和物业服务集团有限公司</t>
  </si>
  <si>
    <t>姜红</t>
  </si>
  <si>
    <t>522224********40**</t>
  </si>
  <si>
    <t>20211214-20210613</t>
  </si>
  <si>
    <t>秦瑶</t>
  </si>
  <si>
    <t>522725********48**</t>
  </si>
  <si>
    <t>20210114-20210713</t>
  </si>
  <si>
    <t>王珏</t>
  </si>
  <si>
    <t>522322********05**</t>
  </si>
  <si>
    <t>20210302-20210506</t>
  </si>
  <si>
    <t>黄宇璐</t>
  </si>
  <si>
    <t>522425********60**</t>
  </si>
  <si>
    <t>20210302-20210816</t>
  </si>
  <si>
    <t>贵阳市科技金融投资有限公司</t>
  </si>
  <si>
    <t>王维骏</t>
  </si>
  <si>
    <t>520102********30**</t>
  </si>
  <si>
    <t>20201110-20210509</t>
  </si>
  <si>
    <t>朱冰杰</t>
  </si>
  <si>
    <t>520112********32**</t>
  </si>
  <si>
    <t>20201207-20201606</t>
  </si>
  <si>
    <t>贵州黔中泰富科技有限公司</t>
  </si>
  <si>
    <t>赵云飞</t>
  </si>
  <si>
    <t>522123********08**</t>
  </si>
  <si>
    <t>20210101-20210630</t>
  </si>
  <si>
    <t>张羽洋</t>
  </si>
  <si>
    <t>520102********46**</t>
  </si>
  <si>
    <t>魏林枫</t>
  </si>
  <si>
    <t>520103********64**</t>
  </si>
  <si>
    <t>20210501-20211031</t>
  </si>
  <si>
    <t>杨昀</t>
  </si>
  <si>
    <t>522123********26**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</si>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</sst>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6" fillId="9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5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20 2" xfId="48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2" name="矩形 4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" name="矩形 8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" name="矩形 12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5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6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7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8" name="矩形 20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9" name="矩形 1"/>
        <xdr:cNvSpPr>
          <a:spLocks noChangeAspect="1"/>
        </xdr:cNvSpPr>
      </xdr:nvSpPr>
      <xdr:spPr>
        <a:xfrm>
          <a:off x="216217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10" name="矩形 1"/>
        <xdr:cNvSpPr>
          <a:spLocks noChangeAspect="1"/>
        </xdr:cNvSpPr>
      </xdr:nvSpPr>
      <xdr:spPr>
        <a:xfrm>
          <a:off x="216217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1" name="矩形 4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2" name="矩形 8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3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4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5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6" name="矩形 20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17" name="矩形 1"/>
        <xdr:cNvSpPr>
          <a:spLocks noChangeAspect="1"/>
        </xdr:cNvSpPr>
      </xdr:nvSpPr>
      <xdr:spPr>
        <a:xfrm>
          <a:off x="216217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18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19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0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1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2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3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4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5" name="矩形 24"/>
        <xdr:cNvSpPr>
          <a:spLocks noChangeAspect="1"/>
        </xdr:cNvSpPr>
      </xdr:nvSpPr>
      <xdr:spPr>
        <a:xfrm>
          <a:off x="216217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6" name="矩形 1"/>
        <xdr:cNvSpPr>
          <a:spLocks noChangeAspect="1"/>
        </xdr:cNvSpPr>
      </xdr:nvSpPr>
      <xdr:spPr>
        <a:xfrm>
          <a:off x="216217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180975</xdr:rowOff>
    </xdr:to>
    <xdr:sp>
      <xdr:nvSpPr>
        <xdr:cNvPr id="27" name="矩形 1"/>
        <xdr:cNvSpPr>
          <a:spLocks noChangeAspect="1"/>
        </xdr:cNvSpPr>
      </xdr:nvSpPr>
      <xdr:spPr>
        <a:xfrm>
          <a:off x="2162175" y="1562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28" name="矩形 12"/>
        <xdr:cNvSpPr>
          <a:spLocks noChangeAspect="1"/>
        </xdr:cNvSpPr>
      </xdr:nvSpPr>
      <xdr:spPr>
        <a:xfrm>
          <a:off x="216217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9" name="矩形 1"/>
        <xdr:cNvSpPr>
          <a:spLocks noChangeAspect="1"/>
        </xdr:cNvSpPr>
      </xdr:nvSpPr>
      <xdr:spPr>
        <a:xfrm>
          <a:off x="216217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0" name="矩形 4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1" name="矩形 8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2" name="矩形 12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3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4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5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6" name="矩形 20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37" name="矩形 1"/>
        <xdr:cNvSpPr>
          <a:spLocks noChangeAspect="1"/>
        </xdr:cNvSpPr>
      </xdr:nvSpPr>
      <xdr:spPr>
        <a:xfrm>
          <a:off x="216217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38" name="矩形 1"/>
        <xdr:cNvSpPr>
          <a:spLocks noChangeAspect="1"/>
        </xdr:cNvSpPr>
      </xdr:nvSpPr>
      <xdr:spPr>
        <a:xfrm>
          <a:off x="216217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771525</xdr:colOff>
      <xdr:row>3</xdr:row>
      <xdr:rowOff>47625</xdr:rowOff>
    </xdr:to>
    <xdr:sp>
      <xdr:nvSpPr>
        <xdr:cNvPr id="39" name="矩形 1"/>
        <xdr:cNvSpPr>
          <a:spLocks noChangeAspect="1"/>
        </xdr:cNvSpPr>
      </xdr:nvSpPr>
      <xdr:spPr>
        <a:xfrm>
          <a:off x="302895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40" name="矩形 12"/>
        <xdr:cNvSpPr>
          <a:spLocks noChangeAspect="1"/>
        </xdr:cNvSpPr>
      </xdr:nvSpPr>
      <xdr:spPr>
        <a:xfrm>
          <a:off x="216217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1" name="矩形 4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2" name="矩形 8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3" name="矩形 12"/>
        <xdr:cNvSpPr>
          <a:spLocks noChangeAspect="1"/>
        </xdr:cNvSpPr>
      </xdr:nvSpPr>
      <xdr:spPr>
        <a:xfrm>
          <a:off x="216217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4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5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6" name="矩形 12"/>
        <xdr:cNvSpPr>
          <a:spLocks noChangeAspect="1"/>
        </xdr:cNvSpPr>
      </xdr:nvSpPr>
      <xdr:spPr>
        <a:xfrm>
          <a:off x="216217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48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49" name="矩形 20"/>
        <xdr:cNvSpPr>
          <a:spLocks noChangeAspect="1"/>
        </xdr:cNvSpPr>
      </xdr:nvSpPr>
      <xdr:spPr>
        <a:xfrm>
          <a:off x="216217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0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1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2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3" name="矩形 52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4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5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6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7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8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9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60" name="矩形 20"/>
        <xdr:cNvSpPr>
          <a:spLocks noChangeAspect="1"/>
        </xdr:cNvSpPr>
      </xdr:nvSpPr>
      <xdr:spPr>
        <a:xfrm>
          <a:off x="216217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1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2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63" name="矩形 20"/>
        <xdr:cNvSpPr>
          <a:spLocks noChangeAspect="1"/>
        </xdr:cNvSpPr>
      </xdr:nvSpPr>
      <xdr:spPr>
        <a:xfrm>
          <a:off x="216217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4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5" name="矩形 64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6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7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68" name="矩形 20"/>
        <xdr:cNvSpPr>
          <a:spLocks noChangeAspect="1"/>
        </xdr:cNvSpPr>
      </xdr:nvSpPr>
      <xdr:spPr>
        <a:xfrm>
          <a:off x="216217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9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0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1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2" name="矩形 71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3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4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5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6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7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8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79" name="矩形 20"/>
        <xdr:cNvSpPr>
          <a:spLocks noChangeAspect="1"/>
        </xdr:cNvSpPr>
      </xdr:nvSpPr>
      <xdr:spPr>
        <a:xfrm>
          <a:off x="216217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0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1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82" name="矩形 20"/>
        <xdr:cNvSpPr>
          <a:spLocks noChangeAspect="1"/>
        </xdr:cNvSpPr>
      </xdr:nvSpPr>
      <xdr:spPr>
        <a:xfrm>
          <a:off x="216217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3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4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5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6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7" name="矩形 20"/>
        <xdr:cNvSpPr>
          <a:spLocks noChangeAspect="1"/>
        </xdr:cNvSpPr>
      </xdr:nvSpPr>
      <xdr:spPr>
        <a:xfrm>
          <a:off x="216217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1" name="矩形 1"/>
        <xdr:cNvSpPr>
          <a:spLocks noChangeAspect="1"/>
        </xdr:cNvSpPr>
      </xdr:nvSpPr>
      <xdr:spPr>
        <a:xfrm>
          <a:off x="216217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676275</xdr:colOff>
      <xdr:row>22</xdr:row>
      <xdr:rowOff>10160</xdr:rowOff>
    </xdr:to>
    <xdr:sp>
      <xdr:nvSpPr>
        <xdr:cNvPr id="92" name="矩形 1"/>
        <xdr:cNvSpPr>
          <a:spLocks noChangeAspect="1"/>
        </xdr:cNvSpPr>
      </xdr:nvSpPr>
      <xdr:spPr>
        <a:xfrm>
          <a:off x="2162175" y="5676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3" name="矩形 1"/>
        <xdr:cNvSpPr>
          <a:spLocks noChangeAspect="1"/>
        </xdr:cNvSpPr>
      </xdr:nvSpPr>
      <xdr:spPr>
        <a:xfrm>
          <a:off x="216217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4" name="矩形 93"/>
        <xdr:cNvSpPr>
          <a:spLocks noChangeAspect="1"/>
        </xdr:cNvSpPr>
      </xdr:nvSpPr>
      <xdr:spPr>
        <a:xfrm>
          <a:off x="216217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5" name="矩形 1"/>
        <xdr:cNvSpPr>
          <a:spLocks noChangeAspect="1"/>
        </xdr:cNvSpPr>
      </xdr:nvSpPr>
      <xdr:spPr>
        <a:xfrm>
          <a:off x="216217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21</xdr:row>
      <xdr:rowOff>0</xdr:rowOff>
    </xdr:from>
    <xdr:to>
      <xdr:col>4</xdr:col>
      <xdr:colOff>123825</xdr:colOff>
      <xdr:row>21</xdr:row>
      <xdr:rowOff>190500</xdr:rowOff>
    </xdr:to>
    <xdr:sp>
      <xdr:nvSpPr>
        <xdr:cNvPr id="96" name="矩形 12"/>
        <xdr:cNvSpPr>
          <a:spLocks noChangeAspect="1"/>
        </xdr:cNvSpPr>
      </xdr:nvSpPr>
      <xdr:spPr>
        <a:xfrm>
          <a:off x="404812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676275</xdr:colOff>
      <xdr:row>21</xdr:row>
      <xdr:rowOff>180975</xdr:rowOff>
    </xdr:to>
    <xdr:sp>
      <xdr:nvSpPr>
        <xdr:cNvPr id="97" name="矩形 1"/>
        <xdr:cNvSpPr>
          <a:spLocks noChangeAspect="1"/>
        </xdr:cNvSpPr>
      </xdr:nvSpPr>
      <xdr:spPr>
        <a:xfrm>
          <a:off x="2162175" y="56769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180975</xdr:rowOff>
    </xdr:to>
    <xdr:sp>
      <xdr:nvSpPr>
        <xdr:cNvPr id="98" name="矩形 12"/>
        <xdr:cNvSpPr>
          <a:spLocks noChangeAspect="1"/>
        </xdr:cNvSpPr>
      </xdr:nvSpPr>
      <xdr:spPr>
        <a:xfrm>
          <a:off x="2162175" y="5676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9" name="矩形 1"/>
        <xdr:cNvSpPr>
          <a:spLocks noChangeAspect="1"/>
        </xdr:cNvSpPr>
      </xdr:nvSpPr>
      <xdr:spPr>
        <a:xfrm>
          <a:off x="216217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00" name="矩形 4"/>
        <xdr:cNvSpPr>
          <a:spLocks noChangeAspect="1"/>
        </xdr:cNvSpPr>
      </xdr:nvSpPr>
      <xdr:spPr>
        <a:xfrm>
          <a:off x="216217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01" name="矩形 8"/>
        <xdr:cNvSpPr>
          <a:spLocks noChangeAspect="1"/>
        </xdr:cNvSpPr>
      </xdr:nvSpPr>
      <xdr:spPr>
        <a:xfrm>
          <a:off x="216217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02" name="矩形 12"/>
        <xdr:cNvSpPr>
          <a:spLocks noChangeAspect="1"/>
        </xdr:cNvSpPr>
      </xdr:nvSpPr>
      <xdr:spPr>
        <a:xfrm>
          <a:off x="216217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03" name="矩形 12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04" name="矩形 12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05" name="矩形 12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06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107" name="矩形 1"/>
        <xdr:cNvSpPr>
          <a:spLocks noChangeAspect="1"/>
        </xdr:cNvSpPr>
      </xdr:nvSpPr>
      <xdr:spPr>
        <a:xfrm>
          <a:off x="216217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676275</xdr:colOff>
      <xdr:row>22</xdr:row>
      <xdr:rowOff>10160</xdr:rowOff>
    </xdr:to>
    <xdr:sp>
      <xdr:nvSpPr>
        <xdr:cNvPr id="108" name="矩形 1"/>
        <xdr:cNvSpPr>
          <a:spLocks noChangeAspect="1"/>
        </xdr:cNvSpPr>
      </xdr:nvSpPr>
      <xdr:spPr>
        <a:xfrm>
          <a:off x="2162175" y="5676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771525</xdr:colOff>
      <xdr:row>21</xdr:row>
      <xdr:rowOff>47625</xdr:rowOff>
    </xdr:to>
    <xdr:sp>
      <xdr:nvSpPr>
        <xdr:cNvPr id="109" name="矩形 1"/>
        <xdr:cNvSpPr>
          <a:spLocks noChangeAspect="1"/>
        </xdr:cNvSpPr>
      </xdr:nvSpPr>
      <xdr:spPr>
        <a:xfrm>
          <a:off x="3028950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180975</xdr:rowOff>
    </xdr:to>
    <xdr:sp>
      <xdr:nvSpPr>
        <xdr:cNvPr id="110" name="矩形 12"/>
        <xdr:cNvSpPr>
          <a:spLocks noChangeAspect="1"/>
        </xdr:cNvSpPr>
      </xdr:nvSpPr>
      <xdr:spPr>
        <a:xfrm>
          <a:off x="2162175" y="5676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11" name="矩形 4"/>
        <xdr:cNvSpPr>
          <a:spLocks noChangeAspect="1"/>
        </xdr:cNvSpPr>
      </xdr:nvSpPr>
      <xdr:spPr>
        <a:xfrm>
          <a:off x="216217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12" name="矩形 8"/>
        <xdr:cNvSpPr>
          <a:spLocks noChangeAspect="1"/>
        </xdr:cNvSpPr>
      </xdr:nvSpPr>
      <xdr:spPr>
        <a:xfrm>
          <a:off x="216217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13" name="矩形 12"/>
        <xdr:cNvSpPr>
          <a:spLocks noChangeAspect="1"/>
        </xdr:cNvSpPr>
      </xdr:nvSpPr>
      <xdr:spPr>
        <a:xfrm>
          <a:off x="216217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14" name="矩形 12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15" name="矩形 12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16" name="矩形 12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17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18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9525</xdr:rowOff>
    </xdr:to>
    <xdr:sp>
      <xdr:nvSpPr>
        <xdr:cNvPr id="119" name="矩形 20"/>
        <xdr:cNvSpPr>
          <a:spLocks noChangeAspect="1"/>
        </xdr:cNvSpPr>
      </xdr:nvSpPr>
      <xdr:spPr>
        <a:xfrm>
          <a:off x="216217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0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1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2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3" name="矩形 122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4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5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6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7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8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29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9525</xdr:rowOff>
    </xdr:to>
    <xdr:sp>
      <xdr:nvSpPr>
        <xdr:cNvPr id="130" name="矩形 20"/>
        <xdr:cNvSpPr>
          <a:spLocks noChangeAspect="1"/>
        </xdr:cNvSpPr>
      </xdr:nvSpPr>
      <xdr:spPr>
        <a:xfrm>
          <a:off x="216217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31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32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9525</xdr:rowOff>
    </xdr:to>
    <xdr:sp>
      <xdr:nvSpPr>
        <xdr:cNvPr id="133" name="矩形 20"/>
        <xdr:cNvSpPr>
          <a:spLocks noChangeAspect="1"/>
        </xdr:cNvSpPr>
      </xdr:nvSpPr>
      <xdr:spPr>
        <a:xfrm>
          <a:off x="216217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34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35" name="矩形 134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36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37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9525</xdr:rowOff>
    </xdr:to>
    <xdr:sp>
      <xdr:nvSpPr>
        <xdr:cNvPr id="138" name="矩形 20"/>
        <xdr:cNvSpPr>
          <a:spLocks noChangeAspect="1"/>
        </xdr:cNvSpPr>
      </xdr:nvSpPr>
      <xdr:spPr>
        <a:xfrm>
          <a:off x="216217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39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0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1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2" name="矩形 141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3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4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5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6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7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48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9525</xdr:rowOff>
    </xdr:to>
    <xdr:sp>
      <xdr:nvSpPr>
        <xdr:cNvPr id="149" name="矩形 20"/>
        <xdr:cNvSpPr>
          <a:spLocks noChangeAspect="1"/>
        </xdr:cNvSpPr>
      </xdr:nvSpPr>
      <xdr:spPr>
        <a:xfrm>
          <a:off x="216217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50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51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9525</xdr:rowOff>
    </xdr:to>
    <xdr:sp>
      <xdr:nvSpPr>
        <xdr:cNvPr id="152" name="矩形 20"/>
        <xdr:cNvSpPr>
          <a:spLocks noChangeAspect="1"/>
        </xdr:cNvSpPr>
      </xdr:nvSpPr>
      <xdr:spPr>
        <a:xfrm>
          <a:off x="216217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53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54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55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56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22</xdr:row>
      <xdr:rowOff>10160</xdr:rowOff>
    </xdr:to>
    <xdr:sp>
      <xdr:nvSpPr>
        <xdr:cNvPr id="157" name="矩形 20"/>
        <xdr:cNvSpPr>
          <a:spLocks noChangeAspect="1"/>
        </xdr:cNvSpPr>
      </xdr:nvSpPr>
      <xdr:spPr>
        <a:xfrm>
          <a:off x="216217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8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9" name="矩形 1"/>
        <xdr:cNvSpPr>
          <a:spLocks noChangeAspect="1"/>
        </xdr:cNvSpPr>
      </xdr:nvSpPr>
      <xdr:spPr>
        <a:xfrm>
          <a:off x="216217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90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8" name="矩形 157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9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60" name="矩形 1"/>
        <xdr:cNvSpPr>
          <a:spLocks noChangeAspect="1"/>
        </xdr:cNvSpPr>
      </xdr:nvSpPr>
      <xdr:spPr>
        <a:xfrm>
          <a:off x="216217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61" name="矩形 12"/>
        <xdr:cNvSpPr>
          <a:spLocks noChangeAspect="1"/>
        </xdr:cNvSpPr>
      </xdr:nvSpPr>
      <xdr:spPr>
        <a:xfrm>
          <a:off x="216217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62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3" name="矩形 4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4" name="矩形 8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5" name="矩形 12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6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7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8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0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1" name="矩形 1"/>
        <xdr:cNvSpPr>
          <a:spLocks noChangeAspect="1"/>
        </xdr:cNvSpPr>
      </xdr:nvSpPr>
      <xdr:spPr>
        <a:xfrm>
          <a:off x="216217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72" name="矩形 1"/>
        <xdr:cNvSpPr>
          <a:spLocks noChangeAspect="1"/>
        </xdr:cNvSpPr>
      </xdr:nvSpPr>
      <xdr:spPr>
        <a:xfrm>
          <a:off x="302895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73" name="矩形 12"/>
        <xdr:cNvSpPr>
          <a:spLocks noChangeAspect="1"/>
        </xdr:cNvSpPr>
      </xdr:nvSpPr>
      <xdr:spPr>
        <a:xfrm>
          <a:off x="216217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4" name="矩形 4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5" name="矩形 8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6" name="矩形 12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7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8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9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1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2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6" name="矩形 185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3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6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8" name="矩形 197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01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5" name="矩形 204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1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2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5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428625</xdr:rowOff>
    </xdr:from>
    <xdr:to>
      <xdr:col>2</xdr:col>
      <xdr:colOff>796290</xdr:colOff>
      <xdr:row>2</xdr:row>
      <xdr:rowOff>0</xdr:rowOff>
    </xdr:to>
    <xdr:sp>
      <xdr:nvSpPr>
        <xdr:cNvPr id="220" name="矩形 20"/>
        <xdr:cNvSpPr>
          <a:spLocks noChangeAspect="1"/>
        </xdr:cNvSpPr>
      </xdr:nvSpPr>
      <xdr:spPr>
        <a:xfrm flipV="1">
          <a:off x="2162175" y="1101725"/>
          <a:ext cx="796290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7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8" name="矩形 1"/>
        <xdr:cNvSpPr>
          <a:spLocks noChangeAspect="1"/>
        </xdr:cNvSpPr>
      </xdr:nvSpPr>
      <xdr:spPr>
        <a:xfrm>
          <a:off x="216217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9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771525</xdr:colOff>
      <xdr:row>31</xdr:row>
      <xdr:rowOff>47625</xdr:rowOff>
    </xdr:to>
    <xdr:sp>
      <xdr:nvSpPr>
        <xdr:cNvPr id="230" name="矩形 1"/>
        <xdr:cNvSpPr>
          <a:spLocks noChangeAspect="1"/>
        </xdr:cNvSpPr>
      </xdr:nvSpPr>
      <xdr:spPr>
        <a:xfrm>
          <a:off x="2162175" y="7962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676275</xdr:colOff>
      <xdr:row>32</xdr:row>
      <xdr:rowOff>10160</xdr:rowOff>
    </xdr:to>
    <xdr:sp>
      <xdr:nvSpPr>
        <xdr:cNvPr id="231" name="矩形 1"/>
        <xdr:cNvSpPr>
          <a:spLocks noChangeAspect="1"/>
        </xdr:cNvSpPr>
      </xdr:nvSpPr>
      <xdr:spPr>
        <a:xfrm>
          <a:off x="2162175" y="7962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771525</xdr:colOff>
      <xdr:row>31</xdr:row>
      <xdr:rowOff>47625</xdr:rowOff>
    </xdr:to>
    <xdr:sp>
      <xdr:nvSpPr>
        <xdr:cNvPr id="232" name="矩形 1"/>
        <xdr:cNvSpPr>
          <a:spLocks noChangeAspect="1"/>
        </xdr:cNvSpPr>
      </xdr:nvSpPr>
      <xdr:spPr>
        <a:xfrm>
          <a:off x="2162175" y="7962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3" name="矩形 232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4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235" name="矩形 1"/>
        <xdr:cNvSpPr>
          <a:spLocks noChangeAspect="1"/>
        </xdr:cNvSpPr>
      </xdr:nvSpPr>
      <xdr:spPr>
        <a:xfrm>
          <a:off x="216217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36" name="矩形 12"/>
        <xdr:cNvSpPr>
          <a:spLocks noChangeAspect="1"/>
        </xdr:cNvSpPr>
      </xdr:nvSpPr>
      <xdr:spPr>
        <a:xfrm>
          <a:off x="216217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7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8" name="矩形 4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9" name="矩形 8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0" name="矩形 12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1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2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3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45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46" name="矩形 1"/>
        <xdr:cNvSpPr>
          <a:spLocks noChangeAspect="1"/>
        </xdr:cNvSpPr>
      </xdr:nvSpPr>
      <xdr:spPr>
        <a:xfrm>
          <a:off x="216217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247" name="矩形 1"/>
        <xdr:cNvSpPr>
          <a:spLocks noChangeAspect="1"/>
        </xdr:cNvSpPr>
      </xdr:nvSpPr>
      <xdr:spPr>
        <a:xfrm>
          <a:off x="302895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48" name="矩形 12"/>
        <xdr:cNvSpPr>
          <a:spLocks noChangeAspect="1"/>
        </xdr:cNvSpPr>
      </xdr:nvSpPr>
      <xdr:spPr>
        <a:xfrm>
          <a:off x="216217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9" name="矩形 4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0" name="矩形 8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1" name="矩形 12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2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3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4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57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1" name="矩形 26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68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1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3" name="矩形 27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6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0" name="矩形 279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1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87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90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1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771525</xdr:colOff>
      <xdr:row>31</xdr:row>
      <xdr:rowOff>47625</xdr:rowOff>
    </xdr:to>
    <xdr:sp>
      <xdr:nvSpPr>
        <xdr:cNvPr id="296" name="矩形 295"/>
        <xdr:cNvSpPr>
          <a:spLocks noChangeAspect="1"/>
        </xdr:cNvSpPr>
      </xdr:nvSpPr>
      <xdr:spPr>
        <a:xfrm>
          <a:off x="2162175" y="7962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771525</xdr:colOff>
      <xdr:row>31</xdr:row>
      <xdr:rowOff>47625</xdr:rowOff>
    </xdr:to>
    <xdr:sp>
      <xdr:nvSpPr>
        <xdr:cNvPr id="297" name="矩形 1"/>
        <xdr:cNvSpPr>
          <a:spLocks noChangeAspect="1"/>
        </xdr:cNvSpPr>
      </xdr:nvSpPr>
      <xdr:spPr>
        <a:xfrm>
          <a:off x="2162175" y="7962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676275</xdr:colOff>
      <xdr:row>31</xdr:row>
      <xdr:rowOff>180975</xdr:rowOff>
    </xdr:to>
    <xdr:sp>
      <xdr:nvSpPr>
        <xdr:cNvPr id="298" name="矩形 1"/>
        <xdr:cNvSpPr>
          <a:spLocks noChangeAspect="1"/>
        </xdr:cNvSpPr>
      </xdr:nvSpPr>
      <xdr:spPr>
        <a:xfrm>
          <a:off x="2162175" y="79629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31</xdr:row>
      <xdr:rowOff>180975</xdr:rowOff>
    </xdr:to>
    <xdr:sp>
      <xdr:nvSpPr>
        <xdr:cNvPr id="299" name="矩形 12"/>
        <xdr:cNvSpPr>
          <a:spLocks noChangeAspect="1"/>
        </xdr:cNvSpPr>
      </xdr:nvSpPr>
      <xdr:spPr>
        <a:xfrm>
          <a:off x="2162175" y="7962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771525</xdr:colOff>
      <xdr:row>31</xdr:row>
      <xdr:rowOff>47625</xdr:rowOff>
    </xdr:to>
    <xdr:sp>
      <xdr:nvSpPr>
        <xdr:cNvPr id="300" name="矩形 1"/>
        <xdr:cNvSpPr>
          <a:spLocks noChangeAspect="1"/>
        </xdr:cNvSpPr>
      </xdr:nvSpPr>
      <xdr:spPr>
        <a:xfrm>
          <a:off x="2162175" y="7962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800100</xdr:colOff>
      <xdr:row>31</xdr:row>
      <xdr:rowOff>190500</xdr:rowOff>
    </xdr:to>
    <xdr:sp>
      <xdr:nvSpPr>
        <xdr:cNvPr id="301" name="矩形 4"/>
        <xdr:cNvSpPr>
          <a:spLocks noChangeAspect="1"/>
        </xdr:cNvSpPr>
      </xdr:nvSpPr>
      <xdr:spPr>
        <a:xfrm>
          <a:off x="2162175" y="7962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800100</xdr:colOff>
      <xdr:row>31</xdr:row>
      <xdr:rowOff>190500</xdr:rowOff>
    </xdr:to>
    <xdr:sp>
      <xdr:nvSpPr>
        <xdr:cNvPr id="302" name="矩形 8"/>
        <xdr:cNvSpPr>
          <a:spLocks noChangeAspect="1"/>
        </xdr:cNvSpPr>
      </xdr:nvSpPr>
      <xdr:spPr>
        <a:xfrm>
          <a:off x="2162175" y="7962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800100</xdr:colOff>
      <xdr:row>31</xdr:row>
      <xdr:rowOff>190500</xdr:rowOff>
    </xdr:to>
    <xdr:sp>
      <xdr:nvSpPr>
        <xdr:cNvPr id="303" name="矩形 12"/>
        <xdr:cNvSpPr>
          <a:spLocks noChangeAspect="1"/>
        </xdr:cNvSpPr>
      </xdr:nvSpPr>
      <xdr:spPr>
        <a:xfrm>
          <a:off x="2162175" y="7962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04" name="矩形 12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05" name="矩形 12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06" name="矩形 12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07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771525</xdr:colOff>
      <xdr:row>31</xdr:row>
      <xdr:rowOff>47625</xdr:rowOff>
    </xdr:to>
    <xdr:sp>
      <xdr:nvSpPr>
        <xdr:cNvPr id="308" name="矩形 1"/>
        <xdr:cNvSpPr>
          <a:spLocks noChangeAspect="1"/>
        </xdr:cNvSpPr>
      </xdr:nvSpPr>
      <xdr:spPr>
        <a:xfrm>
          <a:off x="2162175" y="7962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676275</xdr:colOff>
      <xdr:row>32</xdr:row>
      <xdr:rowOff>10160</xdr:rowOff>
    </xdr:to>
    <xdr:sp>
      <xdr:nvSpPr>
        <xdr:cNvPr id="309" name="矩形 1"/>
        <xdr:cNvSpPr>
          <a:spLocks noChangeAspect="1"/>
        </xdr:cNvSpPr>
      </xdr:nvSpPr>
      <xdr:spPr>
        <a:xfrm>
          <a:off x="2162175" y="7962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771525</xdr:colOff>
      <xdr:row>31</xdr:row>
      <xdr:rowOff>47625</xdr:rowOff>
    </xdr:to>
    <xdr:sp>
      <xdr:nvSpPr>
        <xdr:cNvPr id="310" name="矩形 1"/>
        <xdr:cNvSpPr>
          <a:spLocks noChangeAspect="1"/>
        </xdr:cNvSpPr>
      </xdr:nvSpPr>
      <xdr:spPr>
        <a:xfrm>
          <a:off x="3028950" y="7962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31</xdr:row>
      <xdr:rowOff>180975</xdr:rowOff>
    </xdr:to>
    <xdr:sp>
      <xdr:nvSpPr>
        <xdr:cNvPr id="311" name="矩形 12"/>
        <xdr:cNvSpPr>
          <a:spLocks noChangeAspect="1"/>
        </xdr:cNvSpPr>
      </xdr:nvSpPr>
      <xdr:spPr>
        <a:xfrm>
          <a:off x="2162175" y="7962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800100</xdr:colOff>
      <xdr:row>31</xdr:row>
      <xdr:rowOff>190500</xdr:rowOff>
    </xdr:to>
    <xdr:sp>
      <xdr:nvSpPr>
        <xdr:cNvPr id="312" name="矩形 4"/>
        <xdr:cNvSpPr>
          <a:spLocks noChangeAspect="1"/>
        </xdr:cNvSpPr>
      </xdr:nvSpPr>
      <xdr:spPr>
        <a:xfrm>
          <a:off x="2162175" y="7962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800100</xdr:colOff>
      <xdr:row>31</xdr:row>
      <xdr:rowOff>190500</xdr:rowOff>
    </xdr:to>
    <xdr:sp>
      <xdr:nvSpPr>
        <xdr:cNvPr id="313" name="矩形 8"/>
        <xdr:cNvSpPr>
          <a:spLocks noChangeAspect="1"/>
        </xdr:cNvSpPr>
      </xdr:nvSpPr>
      <xdr:spPr>
        <a:xfrm>
          <a:off x="2162175" y="7962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800100</xdr:colOff>
      <xdr:row>31</xdr:row>
      <xdr:rowOff>190500</xdr:rowOff>
    </xdr:to>
    <xdr:sp>
      <xdr:nvSpPr>
        <xdr:cNvPr id="314" name="矩形 12"/>
        <xdr:cNvSpPr>
          <a:spLocks noChangeAspect="1"/>
        </xdr:cNvSpPr>
      </xdr:nvSpPr>
      <xdr:spPr>
        <a:xfrm>
          <a:off x="2162175" y="7962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15" name="矩形 12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16" name="矩形 12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17" name="矩形 12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18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19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9525</xdr:rowOff>
    </xdr:to>
    <xdr:sp>
      <xdr:nvSpPr>
        <xdr:cNvPr id="320" name="矩形 20"/>
        <xdr:cNvSpPr>
          <a:spLocks noChangeAspect="1"/>
        </xdr:cNvSpPr>
      </xdr:nvSpPr>
      <xdr:spPr>
        <a:xfrm>
          <a:off x="2162175" y="7962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1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2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3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4" name="矩形 323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5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6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7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8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29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30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9525</xdr:rowOff>
    </xdr:to>
    <xdr:sp>
      <xdr:nvSpPr>
        <xdr:cNvPr id="331" name="矩形 20"/>
        <xdr:cNvSpPr>
          <a:spLocks noChangeAspect="1"/>
        </xdr:cNvSpPr>
      </xdr:nvSpPr>
      <xdr:spPr>
        <a:xfrm>
          <a:off x="2162175" y="7962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32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33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9525</xdr:rowOff>
    </xdr:to>
    <xdr:sp>
      <xdr:nvSpPr>
        <xdr:cNvPr id="334" name="矩形 20"/>
        <xdr:cNvSpPr>
          <a:spLocks noChangeAspect="1"/>
        </xdr:cNvSpPr>
      </xdr:nvSpPr>
      <xdr:spPr>
        <a:xfrm>
          <a:off x="2162175" y="7962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35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36" name="矩形 335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37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38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9525</xdr:rowOff>
    </xdr:to>
    <xdr:sp>
      <xdr:nvSpPr>
        <xdr:cNvPr id="339" name="矩形 20"/>
        <xdr:cNvSpPr>
          <a:spLocks noChangeAspect="1"/>
        </xdr:cNvSpPr>
      </xdr:nvSpPr>
      <xdr:spPr>
        <a:xfrm>
          <a:off x="2162175" y="7962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0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1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2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3" name="矩形 342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4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5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6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7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8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49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9525</xdr:rowOff>
    </xdr:to>
    <xdr:sp>
      <xdr:nvSpPr>
        <xdr:cNvPr id="350" name="矩形 20"/>
        <xdr:cNvSpPr>
          <a:spLocks noChangeAspect="1"/>
        </xdr:cNvSpPr>
      </xdr:nvSpPr>
      <xdr:spPr>
        <a:xfrm>
          <a:off x="2162175" y="7962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51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52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9525</xdr:rowOff>
    </xdr:to>
    <xdr:sp>
      <xdr:nvSpPr>
        <xdr:cNvPr id="353" name="矩形 20"/>
        <xdr:cNvSpPr>
          <a:spLocks noChangeAspect="1"/>
        </xdr:cNvSpPr>
      </xdr:nvSpPr>
      <xdr:spPr>
        <a:xfrm>
          <a:off x="2162175" y="7962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54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55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56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57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809625</xdr:colOff>
      <xdr:row>32</xdr:row>
      <xdr:rowOff>10160</xdr:rowOff>
    </xdr:to>
    <xdr:sp>
      <xdr:nvSpPr>
        <xdr:cNvPr id="358" name="矩形 20"/>
        <xdr:cNvSpPr>
          <a:spLocks noChangeAspect="1"/>
        </xdr:cNvSpPr>
      </xdr:nvSpPr>
      <xdr:spPr>
        <a:xfrm>
          <a:off x="2162175" y="7962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47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1" name="矩形 1"/>
        <xdr:cNvSpPr>
          <a:spLocks noChangeAspect="1"/>
        </xdr:cNvSpPr>
      </xdr:nvSpPr>
      <xdr:spPr>
        <a:xfrm>
          <a:off x="216217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2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771525</xdr:colOff>
      <xdr:row>30</xdr:row>
      <xdr:rowOff>47625</xdr:rowOff>
    </xdr:to>
    <xdr:sp>
      <xdr:nvSpPr>
        <xdr:cNvPr id="223" name="矩形 1"/>
        <xdr:cNvSpPr>
          <a:spLocks noChangeAspect="1"/>
        </xdr:cNvSpPr>
      </xdr:nvSpPr>
      <xdr:spPr>
        <a:xfrm>
          <a:off x="2162175" y="7734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676275</xdr:colOff>
      <xdr:row>31</xdr:row>
      <xdr:rowOff>10160</xdr:rowOff>
    </xdr:to>
    <xdr:sp>
      <xdr:nvSpPr>
        <xdr:cNvPr id="224" name="矩形 1"/>
        <xdr:cNvSpPr>
          <a:spLocks noChangeAspect="1"/>
        </xdr:cNvSpPr>
      </xdr:nvSpPr>
      <xdr:spPr>
        <a:xfrm>
          <a:off x="2162175" y="7734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771525</xdr:colOff>
      <xdr:row>30</xdr:row>
      <xdr:rowOff>47625</xdr:rowOff>
    </xdr:to>
    <xdr:sp>
      <xdr:nvSpPr>
        <xdr:cNvPr id="225" name="矩形 1"/>
        <xdr:cNvSpPr>
          <a:spLocks noChangeAspect="1"/>
        </xdr:cNvSpPr>
      </xdr:nvSpPr>
      <xdr:spPr>
        <a:xfrm>
          <a:off x="2162175" y="7734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226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676275</xdr:colOff>
      <xdr:row>33</xdr:row>
      <xdr:rowOff>10160</xdr:rowOff>
    </xdr:to>
    <xdr:sp>
      <xdr:nvSpPr>
        <xdr:cNvPr id="359" name="矩形 1"/>
        <xdr:cNvSpPr>
          <a:spLocks noChangeAspect="1"/>
        </xdr:cNvSpPr>
      </xdr:nvSpPr>
      <xdr:spPr>
        <a:xfrm>
          <a:off x="2162175" y="8191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360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361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676275</xdr:colOff>
      <xdr:row>33</xdr:row>
      <xdr:rowOff>10160</xdr:rowOff>
    </xdr:to>
    <xdr:sp>
      <xdr:nvSpPr>
        <xdr:cNvPr id="362" name="矩形 1"/>
        <xdr:cNvSpPr>
          <a:spLocks noChangeAspect="1"/>
        </xdr:cNvSpPr>
      </xdr:nvSpPr>
      <xdr:spPr>
        <a:xfrm>
          <a:off x="2162175" y="8191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363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771525</xdr:colOff>
      <xdr:row>33</xdr:row>
      <xdr:rowOff>47625</xdr:rowOff>
    </xdr:to>
    <xdr:sp>
      <xdr:nvSpPr>
        <xdr:cNvPr id="364" name="矩形 1"/>
        <xdr:cNvSpPr>
          <a:spLocks noChangeAspect="1"/>
        </xdr:cNvSpPr>
      </xdr:nvSpPr>
      <xdr:spPr>
        <a:xfrm>
          <a:off x="2162175" y="8420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676275</xdr:colOff>
      <xdr:row>34</xdr:row>
      <xdr:rowOff>10160</xdr:rowOff>
    </xdr:to>
    <xdr:sp>
      <xdr:nvSpPr>
        <xdr:cNvPr id="365" name="矩形 1"/>
        <xdr:cNvSpPr>
          <a:spLocks noChangeAspect="1"/>
        </xdr:cNvSpPr>
      </xdr:nvSpPr>
      <xdr:spPr>
        <a:xfrm>
          <a:off x="2162175" y="8420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771525</xdr:colOff>
      <xdr:row>33</xdr:row>
      <xdr:rowOff>47625</xdr:rowOff>
    </xdr:to>
    <xdr:sp>
      <xdr:nvSpPr>
        <xdr:cNvPr id="366" name="矩形 1"/>
        <xdr:cNvSpPr>
          <a:spLocks noChangeAspect="1"/>
        </xdr:cNvSpPr>
      </xdr:nvSpPr>
      <xdr:spPr>
        <a:xfrm>
          <a:off x="2162175" y="8420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7" name="矩形 366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8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369" name="矩形 1"/>
        <xdr:cNvSpPr>
          <a:spLocks noChangeAspect="1"/>
        </xdr:cNvSpPr>
      </xdr:nvSpPr>
      <xdr:spPr>
        <a:xfrm>
          <a:off x="216217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70" name="矩形 12"/>
        <xdr:cNvSpPr>
          <a:spLocks noChangeAspect="1"/>
        </xdr:cNvSpPr>
      </xdr:nvSpPr>
      <xdr:spPr>
        <a:xfrm>
          <a:off x="216217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1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2" name="矩形 4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3" name="矩形 8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4" name="矩形 12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5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6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7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9" name="矩形 1"/>
        <xdr:cNvSpPr>
          <a:spLocks noChangeAspect="1"/>
        </xdr:cNvSpPr>
      </xdr:nvSpPr>
      <xdr:spPr>
        <a:xfrm>
          <a:off x="21621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380" name="矩形 1"/>
        <xdr:cNvSpPr>
          <a:spLocks noChangeAspect="1"/>
        </xdr:cNvSpPr>
      </xdr:nvSpPr>
      <xdr:spPr>
        <a:xfrm>
          <a:off x="216217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381" name="矩形 1"/>
        <xdr:cNvSpPr>
          <a:spLocks noChangeAspect="1"/>
        </xdr:cNvSpPr>
      </xdr:nvSpPr>
      <xdr:spPr>
        <a:xfrm>
          <a:off x="302895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82" name="矩形 12"/>
        <xdr:cNvSpPr>
          <a:spLocks noChangeAspect="1"/>
        </xdr:cNvSpPr>
      </xdr:nvSpPr>
      <xdr:spPr>
        <a:xfrm>
          <a:off x="216217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3" name="矩形 4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4" name="矩形 8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5" name="矩形 12"/>
        <xdr:cNvSpPr>
          <a:spLocks noChangeAspect="1"/>
        </xdr:cNvSpPr>
      </xdr:nvSpPr>
      <xdr:spPr>
        <a:xfrm>
          <a:off x="216217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6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7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8" name="矩形 12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391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5" name="矩形 394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1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2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4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5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7" name="矩形 406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10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1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4" name="矩形 413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0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1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2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3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4" name="矩形 20"/>
        <xdr:cNvSpPr>
          <a:spLocks noChangeAspect="1"/>
        </xdr:cNvSpPr>
      </xdr:nvSpPr>
      <xdr:spPr>
        <a:xfrm>
          <a:off x="216217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5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6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7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8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9" name="矩形 20"/>
        <xdr:cNvSpPr>
          <a:spLocks noChangeAspect="1"/>
        </xdr:cNvSpPr>
      </xdr:nvSpPr>
      <xdr:spPr>
        <a:xfrm>
          <a:off x="216217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771525</xdr:colOff>
      <xdr:row>30</xdr:row>
      <xdr:rowOff>47625</xdr:rowOff>
    </xdr:to>
    <xdr:sp>
      <xdr:nvSpPr>
        <xdr:cNvPr id="430" name="矩形 429"/>
        <xdr:cNvSpPr>
          <a:spLocks noChangeAspect="1"/>
        </xdr:cNvSpPr>
      </xdr:nvSpPr>
      <xdr:spPr>
        <a:xfrm>
          <a:off x="2162175" y="7734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771525</xdr:colOff>
      <xdr:row>30</xdr:row>
      <xdr:rowOff>47625</xdr:rowOff>
    </xdr:to>
    <xdr:sp>
      <xdr:nvSpPr>
        <xdr:cNvPr id="431" name="矩形 1"/>
        <xdr:cNvSpPr>
          <a:spLocks noChangeAspect="1"/>
        </xdr:cNvSpPr>
      </xdr:nvSpPr>
      <xdr:spPr>
        <a:xfrm>
          <a:off x="2162175" y="7734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676275</xdr:colOff>
      <xdr:row>30</xdr:row>
      <xdr:rowOff>180975</xdr:rowOff>
    </xdr:to>
    <xdr:sp>
      <xdr:nvSpPr>
        <xdr:cNvPr id="432" name="矩形 1"/>
        <xdr:cNvSpPr>
          <a:spLocks noChangeAspect="1"/>
        </xdr:cNvSpPr>
      </xdr:nvSpPr>
      <xdr:spPr>
        <a:xfrm>
          <a:off x="2162175" y="7734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30</xdr:row>
      <xdr:rowOff>180975</xdr:rowOff>
    </xdr:to>
    <xdr:sp>
      <xdr:nvSpPr>
        <xdr:cNvPr id="433" name="矩形 12"/>
        <xdr:cNvSpPr>
          <a:spLocks noChangeAspect="1"/>
        </xdr:cNvSpPr>
      </xdr:nvSpPr>
      <xdr:spPr>
        <a:xfrm>
          <a:off x="2162175" y="7734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771525</xdr:colOff>
      <xdr:row>30</xdr:row>
      <xdr:rowOff>47625</xdr:rowOff>
    </xdr:to>
    <xdr:sp>
      <xdr:nvSpPr>
        <xdr:cNvPr id="434" name="矩形 1"/>
        <xdr:cNvSpPr>
          <a:spLocks noChangeAspect="1"/>
        </xdr:cNvSpPr>
      </xdr:nvSpPr>
      <xdr:spPr>
        <a:xfrm>
          <a:off x="2162175" y="7734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800100</xdr:colOff>
      <xdr:row>30</xdr:row>
      <xdr:rowOff>190500</xdr:rowOff>
    </xdr:to>
    <xdr:sp>
      <xdr:nvSpPr>
        <xdr:cNvPr id="435" name="矩形 4"/>
        <xdr:cNvSpPr>
          <a:spLocks noChangeAspect="1"/>
        </xdr:cNvSpPr>
      </xdr:nvSpPr>
      <xdr:spPr>
        <a:xfrm>
          <a:off x="2162175" y="7734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800100</xdr:colOff>
      <xdr:row>30</xdr:row>
      <xdr:rowOff>190500</xdr:rowOff>
    </xdr:to>
    <xdr:sp>
      <xdr:nvSpPr>
        <xdr:cNvPr id="436" name="矩形 8"/>
        <xdr:cNvSpPr>
          <a:spLocks noChangeAspect="1"/>
        </xdr:cNvSpPr>
      </xdr:nvSpPr>
      <xdr:spPr>
        <a:xfrm>
          <a:off x="2162175" y="7734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800100</xdr:colOff>
      <xdr:row>30</xdr:row>
      <xdr:rowOff>190500</xdr:rowOff>
    </xdr:to>
    <xdr:sp>
      <xdr:nvSpPr>
        <xdr:cNvPr id="437" name="矩形 12"/>
        <xdr:cNvSpPr>
          <a:spLocks noChangeAspect="1"/>
        </xdr:cNvSpPr>
      </xdr:nvSpPr>
      <xdr:spPr>
        <a:xfrm>
          <a:off x="2162175" y="7734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38" name="矩形 12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39" name="矩形 12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40" name="矩形 12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41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771525</xdr:colOff>
      <xdr:row>30</xdr:row>
      <xdr:rowOff>47625</xdr:rowOff>
    </xdr:to>
    <xdr:sp>
      <xdr:nvSpPr>
        <xdr:cNvPr id="442" name="矩形 1"/>
        <xdr:cNvSpPr>
          <a:spLocks noChangeAspect="1"/>
        </xdr:cNvSpPr>
      </xdr:nvSpPr>
      <xdr:spPr>
        <a:xfrm>
          <a:off x="2162175" y="7734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676275</xdr:colOff>
      <xdr:row>31</xdr:row>
      <xdr:rowOff>10160</xdr:rowOff>
    </xdr:to>
    <xdr:sp>
      <xdr:nvSpPr>
        <xdr:cNvPr id="443" name="矩形 1"/>
        <xdr:cNvSpPr>
          <a:spLocks noChangeAspect="1"/>
        </xdr:cNvSpPr>
      </xdr:nvSpPr>
      <xdr:spPr>
        <a:xfrm>
          <a:off x="2162175" y="7734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771525</xdr:colOff>
      <xdr:row>30</xdr:row>
      <xdr:rowOff>47625</xdr:rowOff>
    </xdr:to>
    <xdr:sp>
      <xdr:nvSpPr>
        <xdr:cNvPr id="444" name="矩形 1"/>
        <xdr:cNvSpPr>
          <a:spLocks noChangeAspect="1"/>
        </xdr:cNvSpPr>
      </xdr:nvSpPr>
      <xdr:spPr>
        <a:xfrm>
          <a:off x="3028950" y="7734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30</xdr:row>
      <xdr:rowOff>180975</xdr:rowOff>
    </xdr:to>
    <xdr:sp>
      <xdr:nvSpPr>
        <xdr:cNvPr id="445" name="矩形 12"/>
        <xdr:cNvSpPr>
          <a:spLocks noChangeAspect="1"/>
        </xdr:cNvSpPr>
      </xdr:nvSpPr>
      <xdr:spPr>
        <a:xfrm>
          <a:off x="2162175" y="7734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800100</xdr:colOff>
      <xdr:row>30</xdr:row>
      <xdr:rowOff>190500</xdr:rowOff>
    </xdr:to>
    <xdr:sp>
      <xdr:nvSpPr>
        <xdr:cNvPr id="446" name="矩形 4"/>
        <xdr:cNvSpPr>
          <a:spLocks noChangeAspect="1"/>
        </xdr:cNvSpPr>
      </xdr:nvSpPr>
      <xdr:spPr>
        <a:xfrm>
          <a:off x="2162175" y="7734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800100</xdr:colOff>
      <xdr:row>30</xdr:row>
      <xdr:rowOff>190500</xdr:rowOff>
    </xdr:to>
    <xdr:sp>
      <xdr:nvSpPr>
        <xdr:cNvPr id="447" name="矩形 8"/>
        <xdr:cNvSpPr>
          <a:spLocks noChangeAspect="1"/>
        </xdr:cNvSpPr>
      </xdr:nvSpPr>
      <xdr:spPr>
        <a:xfrm>
          <a:off x="2162175" y="7734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800100</xdr:colOff>
      <xdr:row>30</xdr:row>
      <xdr:rowOff>190500</xdr:rowOff>
    </xdr:to>
    <xdr:sp>
      <xdr:nvSpPr>
        <xdr:cNvPr id="448" name="矩形 12"/>
        <xdr:cNvSpPr>
          <a:spLocks noChangeAspect="1"/>
        </xdr:cNvSpPr>
      </xdr:nvSpPr>
      <xdr:spPr>
        <a:xfrm>
          <a:off x="2162175" y="7734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49" name="矩形 12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0" name="矩形 12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1" name="矩形 12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2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3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9525</xdr:rowOff>
    </xdr:to>
    <xdr:sp>
      <xdr:nvSpPr>
        <xdr:cNvPr id="454" name="矩形 20"/>
        <xdr:cNvSpPr>
          <a:spLocks noChangeAspect="1"/>
        </xdr:cNvSpPr>
      </xdr:nvSpPr>
      <xdr:spPr>
        <a:xfrm>
          <a:off x="2162175" y="7734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5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6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7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8" name="矩形 457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59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60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61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62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63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64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9525</xdr:rowOff>
    </xdr:to>
    <xdr:sp>
      <xdr:nvSpPr>
        <xdr:cNvPr id="465" name="矩形 20"/>
        <xdr:cNvSpPr>
          <a:spLocks noChangeAspect="1"/>
        </xdr:cNvSpPr>
      </xdr:nvSpPr>
      <xdr:spPr>
        <a:xfrm>
          <a:off x="2162175" y="7734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66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67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9525</xdr:rowOff>
    </xdr:to>
    <xdr:sp>
      <xdr:nvSpPr>
        <xdr:cNvPr id="468" name="矩形 20"/>
        <xdr:cNvSpPr>
          <a:spLocks noChangeAspect="1"/>
        </xdr:cNvSpPr>
      </xdr:nvSpPr>
      <xdr:spPr>
        <a:xfrm>
          <a:off x="2162175" y="7734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69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0" name="矩形 469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1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2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9525</xdr:rowOff>
    </xdr:to>
    <xdr:sp>
      <xdr:nvSpPr>
        <xdr:cNvPr id="473" name="矩形 20"/>
        <xdr:cNvSpPr>
          <a:spLocks noChangeAspect="1"/>
        </xdr:cNvSpPr>
      </xdr:nvSpPr>
      <xdr:spPr>
        <a:xfrm>
          <a:off x="2162175" y="7734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4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5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6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7" name="矩形 476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8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79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80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81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82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83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9525</xdr:rowOff>
    </xdr:to>
    <xdr:sp>
      <xdr:nvSpPr>
        <xdr:cNvPr id="484" name="矩形 20"/>
        <xdr:cNvSpPr>
          <a:spLocks noChangeAspect="1"/>
        </xdr:cNvSpPr>
      </xdr:nvSpPr>
      <xdr:spPr>
        <a:xfrm>
          <a:off x="2162175" y="7734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85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86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9525</xdr:rowOff>
    </xdr:to>
    <xdr:sp>
      <xdr:nvSpPr>
        <xdr:cNvPr id="487" name="矩形 20"/>
        <xdr:cNvSpPr>
          <a:spLocks noChangeAspect="1"/>
        </xdr:cNvSpPr>
      </xdr:nvSpPr>
      <xdr:spPr>
        <a:xfrm>
          <a:off x="2162175" y="7734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88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89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90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91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809625</xdr:colOff>
      <xdr:row>31</xdr:row>
      <xdr:rowOff>10160</xdr:rowOff>
    </xdr:to>
    <xdr:sp>
      <xdr:nvSpPr>
        <xdr:cNvPr id="492" name="矩形 20"/>
        <xdr:cNvSpPr>
          <a:spLocks noChangeAspect="1"/>
        </xdr:cNvSpPr>
      </xdr:nvSpPr>
      <xdr:spPr>
        <a:xfrm>
          <a:off x="2162175" y="7734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493" name="矩形 492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494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676275</xdr:colOff>
      <xdr:row>32</xdr:row>
      <xdr:rowOff>180975</xdr:rowOff>
    </xdr:to>
    <xdr:sp>
      <xdr:nvSpPr>
        <xdr:cNvPr id="495" name="矩形 1"/>
        <xdr:cNvSpPr>
          <a:spLocks noChangeAspect="1"/>
        </xdr:cNvSpPr>
      </xdr:nvSpPr>
      <xdr:spPr>
        <a:xfrm>
          <a:off x="2162175" y="8191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32</xdr:row>
      <xdr:rowOff>180975</xdr:rowOff>
    </xdr:to>
    <xdr:sp>
      <xdr:nvSpPr>
        <xdr:cNvPr id="496" name="矩形 12"/>
        <xdr:cNvSpPr>
          <a:spLocks noChangeAspect="1"/>
        </xdr:cNvSpPr>
      </xdr:nvSpPr>
      <xdr:spPr>
        <a:xfrm>
          <a:off x="2162175" y="8191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497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800100</xdr:colOff>
      <xdr:row>32</xdr:row>
      <xdr:rowOff>190500</xdr:rowOff>
    </xdr:to>
    <xdr:sp>
      <xdr:nvSpPr>
        <xdr:cNvPr id="498" name="矩形 4"/>
        <xdr:cNvSpPr>
          <a:spLocks noChangeAspect="1"/>
        </xdr:cNvSpPr>
      </xdr:nvSpPr>
      <xdr:spPr>
        <a:xfrm>
          <a:off x="2162175" y="8191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800100</xdr:colOff>
      <xdr:row>32</xdr:row>
      <xdr:rowOff>190500</xdr:rowOff>
    </xdr:to>
    <xdr:sp>
      <xdr:nvSpPr>
        <xdr:cNvPr id="499" name="矩形 8"/>
        <xdr:cNvSpPr>
          <a:spLocks noChangeAspect="1"/>
        </xdr:cNvSpPr>
      </xdr:nvSpPr>
      <xdr:spPr>
        <a:xfrm>
          <a:off x="2162175" y="8191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800100</xdr:colOff>
      <xdr:row>32</xdr:row>
      <xdr:rowOff>190500</xdr:rowOff>
    </xdr:to>
    <xdr:sp>
      <xdr:nvSpPr>
        <xdr:cNvPr id="500" name="矩形 12"/>
        <xdr:cNvSpPr>
          <a:spLocks noChangeAspect="1"/>
        </xdr:cNvSpPr>
      </xdr:nvSpPr>
      <xdr:spPr>
        <a:xfrm>
          <a:off x="2162175" y="8191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01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02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03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04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505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676275</xdr:colOff>
      <xdr:row>33</xdr:row>
      <xdr:rowOff>10160</xdr:rowOff>
    </xdr:to>
    <xdr:sp>
      <xdr:nvSpPr>
        <xdr:cNvPr id="506" name="矩形 1"/>
        <xdr:cNvSpPr>
          <a:spLocks noChangeAspect="1"/>
        </xdr:cNvSpPr>
      </xdr:nvSpPr>
      <xdr:spPr>
        <a:xfrm>
          <a:off x="2162175" y="8191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771525</xdr:colOff>
      <xdr:row>32</xdr:row>
      <xdr:rowOff>47625</xdr:rowOff>
    </xdr:to>
    <xdr:sp>
      <xdr:nvSpPr>
        <xdr:cNvPr id="507" name="矩形 1"/>
        <xdr:cNvSpPr>
          <a:spLocks noChangeAspect="1"/>
        </xdr:cNvSpPr>
      </xdr:nvSpPr>
      <xdr:spPr>
        <a:xfrm>
          <a:off x="3028950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32</xdr:row>
      <xdr:rowOff>180975</xdr:rowOff>
    </xdr:to>
    <xdr:sp>
      <xdr:nvSpPr>
        <xdr:cNvPr id="508" name="矩形 12"/>
        <xdr:cNvSpPr>
          <a:spLocks noChangeAspect="1"/>
        </xdr:cNvSpPr>
      </xdr:nvSpPr>
      <xdr:spPr>
        <a:xfrm>
          <a:off x="2162175" y="8191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800100</xdr:colOff>
      <xdr:row>32</xdr:row>
      <xdr:rowOff>190500</xdr:rowOff>
    </xdr:to>
    <xdr:sp>
      <xdr:nvSpPr>
        <xdr:cNvPr id="509" name="矩形 4"/>
        <xdr:cNvSpPr>
          <a:spLocks noChangeAspect="1"/>
        </xdr:cNvSpPr>
      </xdr:nvSpPr>
      <xdr:spPr>
        <a:xfrm>
          <a:off x="2162175" y="8191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0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1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2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4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15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6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7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8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19" name="矩形 518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20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21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22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2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24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25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26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27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28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29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0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1" name="矩形 53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2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34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5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6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7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8" name="矩形 537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39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40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41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42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4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44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45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46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47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48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49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50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51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52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5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554" name="矩形 553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555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676275</xdr:colOff>
      <xdr:row>32</xdr:row>
      <xdr:rowOff>180975</xdr:rowOff>
    </xdr:to>
    <xdr:sp>
      <xdr:nvSpPr>
        <xdr:cNvPr id="556" name="矩形 1"/>
        <xdr:cNvSpPr>
          <a:spLocks noChangeAspect="1"/>
        </xdr:cNvSpPr>
      </xdr:nvSpPr>
      <xdr:spPr>
        <a:xfrm>
          <a:off x="2162175" y="8191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32</xdr:row>
      <xdr:rowOff>180975</xdr:rowOff>
    </xdr:to>
    <xdr:sp>
      <xdr:nvSpPr>
        <xdr:cNvPr id="557" name="矩形 12"/>
        <xdr:cNvSpPr>
          <a:spLocks noChangeAspect="1"/>
        </xdr:cNvSpPr>
      </xdr:nvSpPr>
      <xdr:spPr>
        <a:xfrm>
          <a:off x="2162175" y="8191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558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800100</xdr:colOff>
      <xdr:row>32</xdr:row>
      <xdr:rowOff>190500</xdr:rowOff>
    </xdr:to>
    <xdr:sp>
      <xdr:nvSpPr>
        <xdr:cNvPr id="559" name="矩形 4"/>
        <xdr:cNvSpPr>
          <a:spLocks noChangeAspect="1"/>
        </xdr:cNvSpPr>
      </xdr:nvSpPr>
      <xdr:spPr>
        <a:xfrm>
          <a:off x="2162175" y="8191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800100</xdr:colOff>
      <xdr:row>32</xdr:row>
      <xdr:rowOff>190500</xdr:rowOff>
    </xdr:to>
    <xdr:sp>
      <xdr:nvSpPr>
        <xdr:cNvPr id="560" name="矩形 8"/>
        <xdr:cNvSpPr>
          <a:spLocks noChangeAspect="1"/>
        </xdr:cNvSpPr>
      </xdr:nvSpPr>
      <xdr:spPr>
        <a:xfrm>
          <a:off x="2162175" y="8191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800100</xdr:colOff>
      <xdr:row>32</xdr:row>
      <xdr:rowOff>190500</xdr:rowOff>
    </xdr:to>
    <xdr:sp>
      <xdr:nvSpPr>
        <xdr:cNvPr id="561" name="矩形 12"/>
        <xdr:cNvSpPr>
          <a:spLocks noChangeAspect="1"/>
        </xdr:cNvSpPr>
      </xdr:nvSpPr>
      <xdr:spPr>
        <a:xfrm>
          <a:off x="2162175" y="8191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62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63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64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65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771525</xdr:colOff>
      <xdr:row>32</xdr:row>
      <xdr:rowOff>47625</xdr:rowOff>
    </xdr:to>
    <xdr:sp>
      <xdr:nvSpPr>
        <xdr:cNvPr id="566" name="矩形 1"/>
        <xdr:cNvSpPr>
          <a:spLocks noChangeAspect="1"/>
        </xdr:cNvSpPr>
      </xdr:nvSpPr>
      <xdr:spPr>
        <a:xfrm>
          <a:off x="2162175" y="8191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676275</xdr:colOff>
      <xdr:row>33</xdr:row>
      <xdr:rowOff>10160</xdr:rowOff>
    </xdr:to>
    <xdr:sp>
      <xdr:nvSpPr>
        <xdr:cNvPr id="567" name="矩形 1"/>
        <xdr:cNvSpPr>
          <a:spLocks noChangeAspect="1"/>
        </xdr:cNvSpPr>
      </xdr:nvSpPr>
      <xdr:spPr>
        <a:xfrm>
          <a:off x="2162175" y="8191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32</xdr:row>
      <xdr:rowOff>180975</xdr:rowOff>
    </xdr:to>
    <xdr:sp>
      <xdr:nvSpPr>
        <xdr:cNvPr id="568" name="矩形 12"/>
        <xdr:cNvSpPr>
          <a:spLocks noChangeAspect="1"/>
        </xdr:cNvSpPr>
      </xdr:nvSpPr>
      <xdr:spPr>
        <a:xfrm>
          <a:off x="2162175" y="8191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800100</xdr:colOff>
      <xdr:row>32</xdr:row>
      <xdr:rowOff>190500</xdr:rowOff>
    </xdr:to>
    <xdr:sp>
      <xdr:nvSpPr>
        <xdr:cNvPr id="569" name="矩形 4"/>
        <xdr:cNvSpPr>
          <a:spLocks noChangeAspect="1"/>
        </xdr:cNvSpPr>
      </xdr:nvSpPr>
      <xdr:spPr>
        <a:xfrm>
          <a:off x="2162175" y="8191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0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1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2" name="矩形 12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4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75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6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7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8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79" name="矩形 578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80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81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82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8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84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85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86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87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88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89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0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1" name="矩形 59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2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594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5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6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7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8" name="矩形 597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599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00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01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02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0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04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605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06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07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9525</xdr:rowOff>
    </xdr:to>
    <xdr:sp>
      <xdr:nvSpPr>
        <xdr:cNvPr id="608" name="矩形 20"/>
        <xdr:cNvSpPr>
          <a:spLocks noChangeAspect="1"/>
        </xdr:cNvSpPr>
      </xdr:nvSpPr>
      <xdr:spPr>
        <a:xfrm>
          <a:off x="2162175" y="8191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09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10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11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12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809625</xdr:colOff>
      <xdr:row>33</xdr:row>
      <xdr:rowOff>10160</xdr:rowOff>
    </xdr:to>
    <xdr:sp>
      <xdr:nvSpPr>
        <xdr:cNvPr id="613" name="矩形 20"/>
        <xdr:cNvSpPr>
          <a:spLocks noChangeAspect="1"/>
        </xdr:cNvSpPr>
      </xdr:nvSpPr>
      <xdr:spPr>
        <a:xfrm>
          <a:off x="2162175" y="8191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771525</xdr:colOff>
      <xdr:row>33</xdr:row>
      <xdr:rowOff>47625</xdr:rowOff>
    </xdr:to>
    <xdr:sp>
      <xdr:nvSpPr>
        <xdr:cNvPr id="614" name="矩形 613"/>
        <xdr:cNvSpPr>
          <a:spLocks noChangeAspect="1"/>
        </xdr:cNvSpPr>
      </xdr:nvSpPr>
      <xdr:spPr>
        <a:xfrm>
          <a:off x="2162175" y="8420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771525</xdr:colOff>
      <xdr:row>33</xdr:row>
      <xdr:rowOff>47625</xdr:rowOff>
    </xdr:to>
    <xdr:sp>
      <xdr:nvSpPr>
        <xdr:cNvPr id="615" name="矩形 1"/>
        <xdr:cNvSpPr>
          <a:spLocks noChangeAspect="1"/>
        </xdr:cNvSpPr>
      </xdr:nvSpPr>
      <xdr:spPr>
        <a:xfrm>
          <a:off x="2162175" y="8420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676275</xdr:colOff>
      <xdr:row>33</xdr:row>
      <xdr:rowOff>180975</xdr:rowOff>
    </xdr:to>
    <xdr:sp>
      <xdr:nvSpPr>
        <xdr:cNvPr id="616" name="矩形 1"/>
        <xdr:cNvSpPr>
          <a:spLocks noChangeAspect="1"/>
        </xdr:cNvSpPr>
      </xdr:nvSpPr>
      <xdr:spPr>
        <a:xfrm>
          <a:off x="2162175" y="8420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33</xdr:row>
      <xdr:rowOff>180975</xdr:rowOff>
    </xdr:to>
    <xdr:sp>
      <xdr:nvSpPr>
        <xdr:cNvPr id="617" name="矩形 12"/>
        <xdr:cNvSpPr>
          <a:spLocks noChangeAspect="1"/>
        </xdr:cNvSpPr>
      </xdr:nvSpPr>
      <xdr:spPr>
        <a:xfrm>
          <a:off x="2162175" y="8420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771525</xdr:colOff>
      <xdr:row>33</xdr:row>
      <xdr:rowOff>47625</xdr:rowOff>
    </xdr:to>
    <xdr:sp>
      <xdr:nvSpPr>
        <xdr:cNvPr id="618" name="矩形 1"/>
        <xdr:cNvSpPr>
          <a:spLocks noChangeAspect="1"/>
        </xdr:cNvSpPr>
      </xdr:nvSpPr>
      <xdr:spPr>
        <a:xfrm>
          <a:off x="2162175" y="8420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800100</xdr:colOff>
      <xdr:row>33</xdr:row>
      <xdr:rowOff>190500</xdr:rowOff>
    </xdr:to>
    <xdr:sp>
      <xdr:nvSpPr>
        <xdr:cNvPr id="619" name="矩形 4"/>
        <xdr:cNvSpPr>
          <a:spLocks noChangeAspect="1"/>
        </xdr:cNvSpPr>
      </xdr:nvSpPr>
      <xdr:spPr>
        <a:xfrm>
          <a:off x="2162175" y="8420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800100</xdr:colOff>
      <xdr:row>33</xdr:row>
      <xdr:rowOff>190500</xdr:rowOff>
    </xdr:to>
    <xdr:sp>
      <xdr:nvSpPr>
        <xdr:cNvPr id="620" name="矩形 8"/>
        <xdr:cNvSpPr>
          <a:spLocks noChangeAspect="1"/>
        </xdr:cNvSpPr>
      </xdr:nvSpPr>
      <xdr:spPr>
        <a:xfrm>
          <a:off x="2162175" y="8420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800100</xdr:colOff>
      <xdr:row>33</xdr:row>
      <xdr:rowOff>190500</xdr:rowOff>
    </xdr:to>
    <xdr:sp>
      <xdr:nvSpPr>
        <xdr:cNvPr id="621" name="矩形 12"/>
        <xdr:cNvSpPr>
          <a:spLocks noChangeAspect="1"/>
        </xdr:cNvSpPr>
      </xdr:nvSpPr>
      <xdr:spPr>
        <a:xfrm>
          <a:off x="2162175" y="8420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22" name="矩形 12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23" name="矩形 12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24" name="矩形 12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25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771525</xdr:colOff>
      <xdr:row>33</xdr:row>
      <xdr:rowOff>47625</xdr:rowOff>
    </xdr:to>
    <xdr:sp>
      <xdr:nvSpPr>
        <xdr:cNvPr id="626" name="矩形 1"/>
        <xdr:cNvSpPr>
          <a:spLocks noChangeAspect="1"/>
        </xdr:cNvSpPr>
      </xdr:nvSpPr>
      <xdr:spPr>
        <a:xfrm>
          <a:off x="2162175" y="8420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676275</xdr:colOff>
      <xdr:row>34</xdr:row>
      <xdr:rowOff>10160</xdr:rowOff>
    </xdr:to>
    <xdr:sp>
      <xdr:nvSpPr>
        <xdr:cNvPr id="627" name="矩形 1"/>
        <xdr:cNvSpPr>
          <a:spLocks noChangeAspect="1"/>
        </xdr:cNvSpPr>
      </xdr:nvSpPr>
      <xdr:spPr>
        <a:xfrm>
          <a:off x="2162175" y="8420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33</xdr:row>
      <xdr:rowOff>180975</xdr:rowOff>
    </xdr:to>
    <xdr:sp>
      <xdr:nvSpPr>
        <xdr:cNvPr id="628" name="矩形 12"/>
        <xdr:cNvSpPr>
          <a:spLocks noChangeAspect="1"/>
        </xdr:cNvSpPr>
      </xdr:nvSpPr>
      <xdr:spPr>
        <a:xfrm>
          <a:off x="2162175" y="8420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800100</xdr:colOff>
      <xdr:row>33</xdr:row>
      <xdr:rowOff>190500</xdr:rowOff>
    </xdr:to>
    <xdr:sp>
      <xdr:nvSpPr>
        <xdr:cNvPr id="629" name="矩形 4"/>
        <xdr:cNvSpPr>
          <a:spLocks noChangeAspect="1"/>
        </xdr:cNvSpPr>
      </xdr:nvSpPr>
      <xdr:spPr>
        <a:xfrm>
          <a:off x="2162175" y="8420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0" name="矩形 12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1" name="矩形 12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2" name="矩形 12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3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4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9525</xdr:rowOff>
    </xdr:to>
    <xdr:sp>
      <xdr:nvSpPr>
        <xdr:cNvPr id="635" name="矩形 20"/>
        <xdr:cNvSpPr>
          <a:spLocks noChangeAspect="1"/>
        </xdr:cNvSpPr>
      </xdr:nvSpPr>
      <xdr:spPr>
        <a:xfrm>
          <a:off x="2162175" y="8420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6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7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8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39" name="矩形 638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40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41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42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43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44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45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9525</xdr:rowOff>
    </xdr:to>
    <xdr:sp>
      <xdr:nvSpPr>
        <xdr:cNvPr id="646" name="矩形 20"/>
        <xdr:cNvSpPr>
          <a:spLocks noChangeAspect="1"/>
        </xdr:cNvSpPr>
      </xdr:nvSpPr>
      <xdr:spPr>
        <a:xfrm>
          <a:off x="2162175" y="8420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47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48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9525</xdr:rowOff>
    </xdr:to>
    <xdr:sp>
      <xdr:nvSpPr>
        <xdr:cNvPr id="649" name="矩形 20"/>
        <xdr:cNvSpPr>
          <a:spLocks noChangeAspect="1"/>
        </xdr:cNvSpPr>
      </xdr:nvSpPr>
      <xdr:spPr>
        <a:xfrm>
          <a:off x="2162175" y="8420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0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1" name="矩形 65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2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3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9525</xdr:rowOff>
    </xdr:to>
    <xdr:sp>
      <xdr:nvSpPr>
        <xdr:cNvPr id="654" name="矩形 20"/>
        <xdr:cNvSpPr>
          <a:spLocks noChangeAspect="1"/>
        </xdr:cNvSpPr>
      </xdr:nvSpPr>
      <xdr:spPr>
        <a:xfrm>
          <a:off x="2162175" y="8420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5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6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7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8" name="矩形 657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59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60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61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62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63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64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9525</xdr:rowOff>
    </xdr:to>
    <xdr:sp>
      <xdr:nvSpPr>
        <xdr:cNvPr id="665" name="矩形 20"/>
        <xdr:cNvSpPr>
          <a:spLocks noChangeAspect="1"/>
        </xdr:cNvSpPr>
      </xdr:nvSpPr>
      <xdr:spPr>
        <a:xfrm>
          <a:off x="2162175" y="8420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66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67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9525</xdr:rowOff>
    </xdr:to>
    <xdr:sp>
      <xdr:nvSpPr>
        <xdr:cNvPr id="668" name="矩形 20"/>
        <xdr:cNvSpPr>
          <a:spLocks noChangeAspect="1"/>
        </xdr:cNvSpPr>
      </xdr:nvSpPr>
      <xdr:spPr>
        <a:xfrm>
          <a:off x="2162175" y="8420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69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70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71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72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809625</xdr:colOff>
      <xdr:row>34</xdr:row>
      <xdr:rowOff>10160</xdr:rowOff>
    </xdr:to>
    <xdr:sp>
      <xdr:nvSpPr>
        <xdr:cNvPr id="673" name="矩形 20"/>
        <xdr:cNvSpPr>
          <a:spLocks noChangeAspect="1"/>
        </xdr:cNvSpPr>
      </xdr:nvSpPr>
      <xdr:spPr>
        <a:xfrm>
          <a:off x="2162175" y="8420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7" workbookViewId="0">
      <selection activeCell="D20" sqref="D20"/>
    </sheetView>
  </sheetViews>
  <sheetFormatPr defaultColWidth="8.875" defaultRowHeight="24.95" customHeight="1"/>
  <cols>
    <col min="1" max="1" width="8.875" style="1"/>
    <col min="2" max="2" width="19.5" style="2" customWidth="1"/>
    <col min="3" max="3" width="11.375" style="1" customWidth="1"/>
    <col min="4" max="4" width="22.25" style="3" customWidth="1"/>
    <col min="5" max="5" width="12.625" style="1" customWidth="1"/>
    <col min="6" max="6" width="23.25" style="1" customWidth="1"/>
    <col min="7" max="7" width="10.875" style="3" customWidth="1"/>
    <col min="8" max="8" width="9.125" style="1" customWidth="1"/>
    <col min="9" max="9" width="10.75" style="1" customWidth="1"/>
    <col min="10" max="16380" width="8.875" style="1"/>
  </cols>
  <sheetData>
    <row r="1" s="1" customFormat="1" ht="53" customHeight="1" spans="1:8">
      <c r="A1" s="4" t="s">
        <v>0</v>
      </c>
      <c r="B1" s="2"/>
      <c r="C1" s="4"/>
      <c r="D1" s="4"/>
      <c r="E1" s="4"/>
      <c r="F1" s="4"/>
      <c r="G1" s="4"/>
      <c r="H1" s="4"/>
    </row>
    <row r="2" s="1" customFormat="1" ht="52" customHeight="1" spans="1:9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</row>
    <row r="3" s="1" customFormat="1" ht="18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2" t="s">
        <v>14</v>
      </c>
      <c r="G3" s="12">
        <v>300</v>
      </c>
      <c r="H3" s="12">
        <f t="shared" ref="H3:H9" si="0">1790*0.6*6</f>
        <v>6444</v>
      </c>
      <c r="I3" s="12">
        <f>H3+G3</f>
        <v>6744</v>
      </c>
    </row>
    <row r="4" s="1" customFormat="1" ht="18" customHeight="1" spans="1:9">
      <c r="A4" s="10">
        <v>2</v>
      </c>
      <c r="B4" s="11" t="s">
        <v>10</v>
      </c>
      <c r="C4" s="12" t="s">
        <v>15</v>
      </c>
      <c r="D4" s="13" t="s">
        <v>16</v>
      </c>
      <c r="E4" s="14" t="s">
        <v>13</v>
      </c>
      <c r="F4" s="12" t="s">
        <v>14</v>
      </c>
      <c r="G4" s="12">
        <v>300</v>
      </c>
      <c r="H4" s="12">
        <f t="shared" si="0"/>
        <v>6444</v>
      </c>
      <c r="I4" s="12">
        <f t="shared" ref="I4:I34" si="1">H4+G4</f>
        <v>6744</v>
      </c>
    </row>
    <row r="5" s="1" customFormat="1" ht="18" customHeight="1" spans="1:9">
      <c r="A5" s="10">
        <v>3</v>
      </c>
      <c r="B5" s="11" t="s">
        <v>10</v>
      </c>
      <c r="C5" s="12" t="s">
        <v>17</v>
      </c>
      <c r="D5" s="13" t="s">
        <v>18</v>
      </c>
      <c r="E5" s="14" t="s">
        <v>13</v>
      </c>
      <c r="F5" s="12" t="s">
        <v>14</v>
      </c>
      <c r="G5" s="12">
        <v>300</v>
      </c>
      <c r="H5" s="12">
        <f t="shared" si="0"/>
        <v>6444</v>
      </c>
      <c r="I5" s="12">
        <f t="shared" si="1"/>
        <v>6744</v>
      </c>
    </row>
    <row r="6" s="1" customFormat="1" ht="18" customHeight="1" spans="1:9">
      <c r="A6" s="10">
        <v>4</v>
      </c>
      <c r="B6" s="11" t="s">
        <v>10</v>
      </c>
      <c r="C6" s="12" t="s">
        <v>19</v>
      </c>
      <c r="D6" s="13" t="s">
        <v>20</v>
      </c>
      <c r="E6" s="14" t="s">
        <v>13</v>
      </c>
      <c r="F6" s="12" t="s">
        <v>14</v>
      </c>
      <c r="G6" s="12">
        <v>300</v>
      </c>
      <c r="H6" s="12">
        <f t="shared" si="0"/>
        <v>6444</v>
      </c>
      <c r="I6" s="12">
        <f t="shared" si="1"/>
        <v>6744</v>
      </c>
    </row>
    <row r="7" s="1" customFormat="1" ht="18" customHeight="1" spans="1:9">
      <c r="A7" s="10">
        <v>5</v>
      </c>
      <c r="B7" s="11" t="s">
        <v>10</v>
      </c>
      <c r="C7" s="12" t="s">
        <v>21</v>
      </c>
      <c r="D7" s="13" t="s">
        <v>22</v>
      </c>
      <c r="E7" s="14" t="s">
        <v>13</v>
      </c>
      <c r="F7" s="12" t="s">
        <v>14</v>
      </c>
      <c r="G7" s="12">
        <v>300</v>
      </c>
      <c r="H7" s="12">
        <f t="shared" si="0"/>
        <v>6444</v>
      </c>
      <c r="I7" s="12">
        <f t="shared" si="1"/>
        <v>6744</v>
      </c>
    </row>
    <row r="8" s="1" customFormat="1" ht="18" customHeight="1" spans="1:9">
      <c r="A8" s="10">
        <v>6</v>
      </c>
      <c r="B8" s="11" t="s">
        <v>10</v>
      </c>
      <c r="C8" s="12" t="s">
        <v>23</v>
      </c>
      <c r="D8" s="13" t="s">
        <v>24</v>
      </c>
      <c r="E8" s="14" t="s">
        <v>13</v>
      </c>
      <c r="F8" s="12" t="s">
        <v>14</v>
      </c>
      <c r="G8" s="12">
        <v>300</v>
      </c>
      <c r="H8" s="12">
        <f t="shared" si="0"/>
        <v>6444</v>
      </c>
      <c r="I8" s="12">
        <f t="shared" si="1"/>
        <v>6744</v>
      </c>
    </row>
    <row r="9" s="1" customFormat="1" ht="18" customHeight="1" spans="1:9">
      <c r="A9" s="10">
        <v>7</v>
      </c>
      <c r="B9" s="11" t="s">
        <v>10</v>
      </c>
      <c r="C9" s="12" t="s">
        <v>25</v>
      </c>
      <c r="D9" s="13" t="s">
        <v>26</v>
      </c>
      <c r="E9" s="14" t="s">
        <v>13</v>
      </c>
      <c r="F9" s="12" t="s">
        <v>14</v>
      </c>
      <c r="G9" s="12">
        <v>300</v>
      </c>
      <c r="H9" s="12">
        <f t="shared" si="0"/>
        <v>6444</v>
      </c>
      <c r="I9" s="12">
        <f t="shared" si="1"/>
        <v>6744</v>
      </c>
    </row>
    <row r="10" s="1" customFormat="1" ht="18" customHeight="1" spans="1:9">
      <c r="A10" s="10">
        <v>8</v>
      </c>
      <c r="B10" s="11" t="s">
        <v>10</v>
      </c>
      <c r="C10" s="15" t="s">
        <v>27</v>
      </c>
      <c r="D10" s="13" t="s">
        <v>28</v>
      </c>
      <c r="E10" s="14" t="s">
        <v>13</v>
      </c>
      <c r="F10" s="15" t="s">
        <v>29</v>
      </c>
      <c r="G10" s="15">
        <v>300</v>
      </c>
      <c r="H10" s="15">
        <f t="shared" ref="H10:H12" si="2">1790*0.6*5</f>
        <v>5370</v>
      </c>
      <c r="I10" s="12">
        <f t="shared" si="1"/>
        <v>5670</v>
      </c>
    </row>
    <row r="11" s="1" customFormat="1" ht="18" customHeight="1" spans="1:9">
      <c r="A11" s="10">
        <v>9</v>
      </c>
      <c r="B11" s="11" t="s">
        <v>10</v>
      </c>
      <c r="C11" s="15" t="s">
        <v>30</v>
      </c>
      <c r="D11" s="13" t="s">
        <v>31</v>
      </c>
      <c r="E11" s="14" t="s">
        <v>13</v>
      </c>
      <c r="F11" s="15" t="s">
        <v>29</v>
      </c>
      <c r="G11" s="15">
        <v>300</v>
      </c>
      <c r="H11" s="15">
        <f t="shared" si="2"/>
        <v>5370</v>
      </c>
      <c r="I11" s="12">
        <f t="shared" si="1"/>
        <v>5670</v>
      </c>
    </row>
    <row r="12" s="1" customFormat="1" ht="18" customHeight="1" spans="1:9">
      <c r="A12" s="10">
        <v>10</v>
      </c>
      <c r="B12" s="11" t="s">
        <v>10</v>
      </c>
      <c r="C12" s="15" t="s">
        <v>32</v>
      </c>
      <c r="D12" s="13" t="s">
        <v>33</v>
      </c>
      <c r="E12" s="14" t="s">
        <v>13</v>
      </c>
      <c r="F12" s="15" t="s">
        <v>29</v>
      </c>
      <c r="G12" s="15">
        <v>300</v>
      </c>
      <c r="H12" s="15">
        <f t="shared" si="2"/>
        <v>5370</v>
      </c>
      <c r="I12" s="12">
        <f t="shared" si="1"/>
        <v>5670</v>
      </c>
    </row>
    <row r="13" s="1" customFormat="1" ht="18" customHeight="1" spans="1:9">
      <c r="A13" s="10">
        <v>11</v>
      </c>
      <c r="B13" s="11" t="s">
        <v>10</v>
      </c>
      <c r="C13" s="15" t="s">
        <v>34</v>
      </c>
      <c r="D13" s="13" t="s">
        <v>35</v>
      </c>
      <c r="E13" s="14" t="s">
        <v>13</v>
      </c>
      <c r="F13" s="15" t="s">
        <v>14</v>
      </c>
      <c r="G13" s="15">
        <v>300</v>
      </c>
      <c r="H13" s="15">
        <v>6444</v>
      </c>
      <c r="I13" s="12">
        <f t="shared" si="1"/>
        <v>6744</v>
      </c>
    </row>
    <row r="14" s="1" customFormat="1" ht="18" customHeight="1" spans="1:9">
      <c r="A14" s="10">
        <v>12</v>
      </c>
      <c r="B14" s="11" t="s">
        <v>10</v>
      </c>
      <c r="C14" s="15" t="s">
        <v>36</v>
      </c>
      <c r="D14" s="13" t="s">
        <v>37</v>
      </c>
      <c r="E14" s="14" t="s">
        <v>13</v>
      </c>
      <c r="F14" s="15" t="s">
        <v>29</v>
      </c>
      <c r="G14" s="15">
        <v>300</v>
      </c>
      <c r="H14" s="15">
        <f>1790*0.6*5</f>
        <v>5370</v>
      </c>
      <c r="I14" s="12">
        <f t="shared" si="1"/>
        <v>5670</v>
      </c>
    </row>
    <row r="15" s="1" customFormat="1" ht="18" customHeight="1" spans="1:9">
      <c r="A15" s="10">
        <v>13</v>
      </c>
      <c r="B15" s="11" t="s">
        <v>10</v>
      </c>
      <c r="C15" s="15" t="s">
        <v>38</v>
      </c>
      <c r="D15" s="13" t="s">
        <v>39</v>
      </c>
      <c r="E15" s="14" t="s">
        <v>13</v>
      </c>
      <c r="F15" s="15" t="s">
        <v>14</v>
      </c>
      <c r="G15" s="15">
        <v>300</v>
      </c>
      <c r="H15" s="15">
        <f t="shared" ref="H13:H17" si="3">1790*0.6*6</f>
        <v>6444</v>
      </c>
      <c r="I15" s="12">
        <f t="shared" si="1"/>
        <v>6744</v>
      </c>
    </row>
    <row r="16" s="1" customFormat="1" ht="18" customHeight="1" spans="1:9">
      <c r="A16" s="10">
        <v>14</v>
      </c>
      <c r="B16" s="11" t="s">
        <v>10</v>
      </c>
      <c r="C16" s="15" t="s">
        <v>40</v>
      </c>
      <c r="D16" s="13" t="s">
        <v>41</v>
      </c>
      <c r="E16" s="14" t="s">
        <v>13</v>
      </c>
      <c r="F16" s="15" t="s">
        <v>14</v>
      </c>
      <c r="G16" s="15">
        <v>300</v>
      </c>
      <c r="H16" s="15">
        <f t="shared" si="3"/>
        <v>6444</v>
      </c>
      <c r="I16" s="12">
        <f t="shared" si="1"/>
        <v>6744</v>
      </c>
    </row>
    <row r="17" s="1" customFormat="1" ht="18" customHeight="1" spans="1:9">
      <c r="A17" s="10">
        <v>15</v>
      </c>
      <c r="B17" s="11" t="s">
        <v>10</v>
      </c>
      <c r="C17" s="15" t="s">
        <v>42</v>
      </c>
      <c r="D17" s="13" t="s">
        <v>43</v>
      </c>
      <c r="E17" s="14" t="s">
        <v>13</v>
      </c>
      <c r="F17" s="15" t="s">
        <v>14</v>
      </c>
      <c r="G17" s="15">
        <v>300</v>
      </c>
      <c r="H17" s="15">
        <f t="shared" si="3"/>
        <v>6444</v>
      </c>
      <c r="I17" s="12">
        <f t="shared" si="1"/>
        <v>6744</v>
      </c>
    </row>
    <row r="18" s="1" customFormat="1" ht="18" customHeight="1" spans="1:9">
      <c r="A18" s="10">
        <v>16</v>
      </c>
      <c r="B18" s="11" t="s">
        <v>10</v>
      </c>
      <c r="C18" s="15" t="s">
        <v>44</v>
      </c>
      <c r="D18" s="13" t="s">
        <v>45</v>
      </c>
      <c r="E18" s="14" t="s">
        <v>13</v>
      </c>
      <c r="F18" s="15" t="s">
        <v>29</v>
      </c>
      <c r="G18" s="15">
        <v>300</v>
      </c>
      <c r="H18" s="15">
        <v>5370</v>
      </c>
      <c r="I18" s="12">
        <f t="shared" si="1"/>
        <v>5670</v>
      </c>
    </row>
    <row r="19" s="1" customFormat="1" ht="18" customHeight="1" spans="1:9">
      <c r="A19" s="10">
        <v>17</v>
      </c>
      <c r="B19" s="11" t="s">
        <v>10</v>
      </c>
      <c r="C19" s="12" t="s">
        <v>46</v>
      </c>
      <c r="D19" s="13" t="s">
        <v>47</v>
      </c>
      <c r="E19" s="14" t="s">
        <v>13</v>
      </c>
      <c r="F19" s="12" t="s">
        <v>14</v>
      </c>
      <c r="G19" s="12">
        <v>300</v>
      </c>
      <c r="H19" s="12">
        <f t="shared" ref="H19:H24" si="4">1790*0.6*6</f>
        <v>6444</v>
      </c>
      <c r="I19" s="12">
        <f t="shared" si="1"/>
        <v>6744</v>
      </c>
    </row>
    <row r="20" s="1" customFormat="1" ht="18" customHeight="1" spans="1:9">
      <c r="A20" s="10">
        <v>18</v>
      </c>
      <c r="B20" s="11" t="s">
        <v>10</v>
      </c>
      <c r="C20" s="12" t="s">
        <v>48</v>
      </c>
      <c r="D20" s="16" t="s">
        <v>49</v>
      </c>
      <c r="E20" s="14" t="s">
        <v>13</v>
      </c>
      <c r="F20" s="12" t="s">
        <v>14</v>
      </c>
      <c r="G20" s="12">
        <v>300</v>
      </c>
      <c r="H20" s="12">
        <f t="shared" si="4"/>
        <v>6444</v>
      </c>
      <c r="I20" s="12">
        <f t="shared" si="1"/>
        <v>6744</v>
      </c>
    </row>
    <row r="21" s="1" customFormat="1" ht="18" customHeight="1" spans="1:9">
      <c r="A21" s="17">
        <v>19</v>
      </c>
      <c r="B21" s="11" t="s">
        <v>10</v>
      </c>
      <c r="C21" s="12" t="s">
        <v>50</v>
      </c>
      <c r="D21" s="13" t="s">
        <v>51</v>
      </c>
      <c r="E21" s="18" t="s">
        <v>13</v>
      </c>
      <c r="F21" s="12" t="s">
        <v>14</v>
      </c>
      <c r="G21" s="12">
        <v>300</v>
      </c>
      <c r="H21" s="12">
        <f t="shared" si="4"/>
        <v>6444</v>
      </c>
      <c r="I21" s="12">
        <f t="shared" si="1"/>
        <v>6744</v>
      </c>
    </row>
    <row r="22" ht="18" customHeight="1" spans="1:9">
      <c r="A22" s="17">
        <v>20</v>
      </c>
      <c r="B22" s="11" t="s">
        <v>10</v>
      </c>
      <c r="C22" s="12" t="s">
        <v>52</v>
      </c>
      <c r="D22" s="13" t="s">
        <v>53</v>
      </c>
      <c r="E22" s="18" t="s">
        <v>13</v>
      </c>
      <c r="F22" s="12" t="s">
        <v>14</v>
      </c>
      <c r="G22" s="12">
        <v>300</v>
      </c>
      <c r="H22" s="12">
        <f t="shared" si="4"/>
        <v>6444</v>
      </c>
      <c r="I22" s="12">
        <f t="shared" si="1"/>
        <v>6744</v>
      </c>
    </row>
    <row r="23" ht="18" customHeight="1" spans="1:9">
      <c r="A23" s="17">
        <v>21</v>
      </c>
      <c r="B23" s="11" t="s">
        <v>10</v>
      </c>
      <c r="C23" s="12" t="s">
        <v>54</v>
      </c>
      <c r="D23" s="19" t="s">
        <v>49</v>
      </c>
      <c r="E23" s="18" t="s">
        <v>13</v>
      </c>
      <c r="F23" s="12" t="s">
        <v>14</v>
      </c>
      <c r="G23" s="12">
        <v>300</v>
      </c>
      <c r="H23" s="12">
        <f t="shared" si="4"/>
        <v>6444</v>
      </c>
      <c r="I23" s="12">
        <f t="shared" si="1"/>
        <v>6744</v>
      </c>
    </row>
    <row r="24" ht="18" customHeight="1" spans="1:9">
      <c r="A24" s="17">
        <v>22</v>
      </c>
      <c r="B24" s="11" t="s">
        <v>10</v>
      </c>
      <c r="C24" s="12" t="s">
        <v>55</v>
      </c>
      <c r="D24" s="13" t="s">
        <v>56</v>
      </c>
      <c r="E24" s="18" t="s">
        <v>13</v>
      </c>
      <c r="F24" s="12" t="s">
        <v>14</v>
      </c>
      <c r="G24" s="12">
        <v>300</v>
      </c>
      <c r="H24" s="12">
        <f t="shared" si="4"/>
        <v>6444</v>
      </c>
      <c r="I24" s="12">
        <f t="shared" si="1"/>
        <v>6744</v>
      </c>
    </row>
    <row r="25" ht="18" customHeight="1" spans="1:9">
      <c r="A25" s="17">
        <v>23</v>
      </c>
      <c r="B25" s="11" t="s">
        <v>57</v>
      </c>
      <c r="C25" s="15" t="s">
        <v>58</v>
      </c>
      <c r="D25" s="19" t="s">
        <v>59</v>
      </c>
      <c r="E25" s="18" t="s">
        <v>13</v>
      </c>
      <c r="F25" s="16" t="s">
        <v>60</v>
      </c>
      <c r="G25" s="12">
        <v>300</v>
      </c>
      <c r="H25" s="19">
        <v>6444</v>
      </c>
      <c r="I25" s="12">
        <f t="shared" si="1"/>
        <v>6744</v>
      </c>
    </row>
    <row r="26" ht="18" customHeight="1" spans="1:9">
      <c r="A26" s="17">
        <v>24</v>
      </c>
      <c r="B26" s="11" t="s">
        <v>57</v>
      </c>
      <c r="C26" s="15" t="s">
        <v>61</v>
      </c>
      <c r="D26" s="19" t="s">
        <v>62</v>
      </c>
      <c r="E26" s="18" t="s">
        <v>13</v>
      </c>
      <c r="F26" s="20" t="s">
        <v>63</v>
      </c>
      <c r="G26" s="16">
        <v>300</v>
      </c>
      <c r="H26" s="13">
        <v>6444</v>
      </c>
      <c r="I26" s="12">
        <f t="shared" si="1"/>
        <v>6744</v>
      </c>
    </row>
    <row r="27" ht="18" customHeight="1" spans="1:9">
      <c r="A27" s="17">
        <v>25</v>
      </c>
      <c r="B27" s="11" t="s">
        <v>57</v>
      </c>
      <c r="C27" s="15" t="s">
        <v>64</v>
      </c>
      <c r="D27" s="19" t="s">
        <v>65</v>
      </c>
      <c r="E27" s="18" t="s">
        <v>13</v>
      </c>
      <c r="F27" s="15" t="s">
        <v>66</v>
      </c>
      <c r="G27" s="16">
        <v>300</v>
      </c>
      <c r="H27" s="13">
        <v>2148</v>
      </c>
      <c r="I27" s="12">
        <f t="shared" si="1"/>
        <v>2448</v>
      </c>
    </row>
    <row r="28" ht="18" customHeight="1" spans="1:9">
      <c r="A28" s="17">
        <v>26</v>
      </c>
      <c r="B28" s="11" t="s">
        <v>57</v>
      </c>
      <c r="C28" s="15" t="s">
        <v>67</v>
      </c>
      <c r="D28" s="19" t="s">
        <v>68</v>
      </c>
      <c r="E28" s="18" t="s">
        <v>13</v>
      </c>
      <c r="F28" s="15" t="s">
        <v>69</v>
      </c>
      <c r="G28" s="16">
        <v>300</v>
      </c>
      <c r="H28" s="13">
        <v>5370</v>
      </c>
      <c r="I28" s="12">
        <f t="shared" si="1"/>
        <v>5670</v>
      </c>
    </row>
    <row r="29" ht="18" customHeight="1" spans="1:9">
      <c r="A29" s="17">
        <v>27</v>
      </c>
      <c r="B29" s="11" t="s">
        <v>70</v>
      </c>
      <c r="C29" s="12" t="s">
        <v>71</v>
      </c>
      <c r="D29" s="19" t="s">
        <v>72</v>
      </c>
      <c r="E29" s="18" t="s">
        <v>13</v>
      </c>
      <c r="F29" s="12" t="s">
        <v>73</v>
      </c>
      <c r="G29" s="12">
        <v>300</v>
      </c>
      <c r="H29" s="12">
        <v>6444</v>
      </c>
      <c r="I29" s="12">
        <f t="shared" si="1"/>
        <v>6744</v>
      </c>
    </row>
    <row r="30" ht="18" customHeight="1" spans="1:9">
      <c r="A30" s="17">
        <v>28</v>
      </c>
      <c r="B30" s="11" t="s">
        <v>70</v>
      </c>
      <c r="C30" s="12" t="s">
        <v>74</v>
      </c>
      <c r="D30" s="19" t="s">
        <v>75</v>
      </c>
      <c r="E30" s="18" t="s">
        <v>13</v>
      </c>
      <c r="F30" s="12" t="s">
        <v>76</v>
      </c>
      <c r="G30" s="12">
        <v>300</v>
      </c>
      <c r="H30" s="12">
        <v>6444</v>
      </c>
      <c r="I30" s="12">
        <f t="shared" si="1"/>
        <v>6744</v>
      </c>
    </row>
    <row r="31" ht="18" customHeight="1" spans="1:9">
      <c r="A31" s="17">
        <v>29</v>
      </c>
      <c r="B31" s="11" t="s">
        <v>77</v>
      </c>
      <c r="C31" s="21" t="s">
        <v>78</v>
      </c>
      <c r="D31" s="19" t="s">
        <v>79</v>
      </c>
      <c r="E31" s="18" t="s">
        <v>13</v>
      </c>
      <c r="F31" s="12" t="s">
        <v>80</v>
      </c>
      <c r="G31" s="20">
        <v>300</v>
      </c>
      <c r="H31" s="22">
        <v>6444</v>
      </c>
      <c r="I31" s="12">
        <f t="shared" si="1"/>
        <v>6744</v>
      </c>
    </row>
    <row r="32" ht="18" customHeight="1" spans="1:9">
      <c r="A32" s="17">
        <v>30</v>
      </c>
      <c r="B32" s="11" t="s">
        <v>77</v>
      </c>
      <c r="C32" s="21" t="s">
        <v>81</v>
      </c>
      <c r="D32" s="19" t="s">
        <v>82</v>
      </c>
      <c r="E32" s="18" t="s">
        <v>13</v>
      </c>
      <c r="F32" s="12" t="s">
        <v>80</v>
      </c>
      <c r="G32" s="20">
        <v>300</v>
      </c>
      <c r="H32" s="22">
        <v>6139</v>
      </c>
      <c r="I32" s="12">
        <f t="shared" si="1"/>
        <v>6439</v>
      </c>
    </row>
    <row r="33" ht="18" customHeight="1" spans="1:9">
      <c r="A33" s="17">
        <v>31</v>
      </c>
      <c r="B33" s="11" t="s">
        <v>77</v>
      </c>
      <c r="C33" s="21" t="s">
        <v>83</v>
      </c>
      <c r="D33" s="19" t="s">
        <v>84</v>
      </c>
      <c r="E33" s="18" t="s">
        <v>13</v>
      </c>
      <c r="F33" s="21" t="s">
        <v>85</v>
      </c>
      <c r="G33" s="16">
        <v>300</v>
      </c>
      <c r="H33" s="21">
        <v>6444</v>
      </c>
      <c r="I33" s="12">
        <f t="shared" si="1"/>
        <v>6744</v>
      </c>
    </row>
    <row r="34" ht="18" customHeight="1" spans="1:9">
      <c r="A34" s="17">
        <v>32</v>
      </c>
      <c r="B34" s="11" t="s">
        <v>77</v>
      </c>
      <c r="C34" s="21" t="s">
        <v>86</v>
      </c>
      <c r="D34" s="19" t="s">
        <v>87</v>
      </c>
      <c r="E34" s="18" t="s">
        <v>13</v>
      </c>
      <c r="F34" s="21" t="s">
        <v>85</v>
      </c>
      <c r="G34" s="16">
        <v>300</v>
      </c>
      <c r="H34" s="21">
        <v>6444</v>
      </c>
      <c r="I34" s="12">
        <f t="shared" si="1"/>
        <v>6744</v>
      </c>
    </row>
    <row r="35" ht="18" customHeight="1" spans="1:9">
      <c r="A35" s="23"/>
      <c r="B35" s="16" t="s">
        <v>88</v>
      </c>
      <c r="C35" s="15"/>
      <c r="D35" s="15"/>
      <c r="E35" s="15"/>
      <c r="F35" s="15"/>
      <c r="G35" s="15">
        <f>SUM(G3:G34)</f>
        <v>9600</v>
      </c>
      <c r="H35" s="15">
        <f>SUM(H3:H34)</f>
        <v>195163</v>
      </c>
      <c r="I35" s="15">
        <f>SUM(I3:I34)</f>
        <v>204763</v>
      </c>
    </row>
  </sheetData>
  <autoFilter ref="A2:XEZ35">
    <extLst/>
  </autoFilter>
  <mergeCells count="1">
    <mergeCell ref="A1:H1"/>
  </mergeCells>
  <conditionalFormatting sqref="D3:D19 D21:D24">
    <cfRule type="duplicateValues" dxfId="0" priority="1"/>
  </conditionalFormatting>
  <pageMargins left="0.904861111111111" right="0.314583333333333" top="0.314583333333333" bottom="0.196527777777778" header="0.5" footer="0.393055555555556"/>
  <pageSetup paperSize="9" scale="9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jiuyeju</cp:lastModifiedBy>
  <dcterms:created xsi:type="dcterms:W3CDTF">2020-05-08T01:50:00Z</dcterms:created>
  <dcterms:modified xsi:type="dcterms:W3CDTF">2021-12-02T06:19:49Z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