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<sst xmlns="http://schemas.openxmlformats.org/spreadsheetml/2006/main" count="184" uniqueCount="91">
  <si>
    <t>花溪区“15分钟生活圈”2026年建设项目清单</t>
  </si>
  <si>
    <t>序号</t>
  </si>
  <si>
    <t>区（市、县）</t>
  </si>
  <si>
    <t>生活圈</t>
  </si>
  <si>
    <t>项目名称</t>
  </si>
  <si>
    <t>项目类别</t>
  </si>
  <si>
    <t>项目
类型</t>
  </si>
  <si>
    <t>所属街道办事处</t>
  </si>
  <si>
    <t>项目选址</t>
  </si>
  <si>
    <t>预计投资金额 （万元）</t>
  </si>
  <si>
    <t>资金来源</t>
  </si>
  <si>
    <t>市级责任单位</t>
  </si>
  <si>
    <t>区级责任单位</t>
  </si>
  <si>
    <t>项目谋划来源</t>
  </si>
  <si>
    <t>联系人</t>
  </si>
  <si>
    <t>备注</t>
  </si>
  <si>
    <t>花溪区</t>
  </si>
  <si>
    <t>学府里生活圈</t>
  </si>
  <si>
    <t>中铁阅花溪幼儿园</t>
  </si>
  <si>
    <t>教</t>
  </si>
  <si>
    <t>新建</t>
  </si>
  <si>
    <t>溪北街道</t>
  </si>
  <si>
    <t>养牛社区居委会</t>
  </si>
  <si>
    <t>房开自筹</t>
  </si>
  <si>
    <t>市教育局</t>
  </si>
  <si>
    <t>花溪区教育局</t>
  </si>
  <si>
    <t>房开配建</t>
  </si>
  <si>
    <t>潘雨迪13658443242</t>
  </si>
  <si>
    <t>阳光生活圈</t>
  </si>
  <si>
    <t>贵州大学附属
中学应急避难场所</t>
  </si>
  <si>
    <t>应急避难场所</t>
  </si>
  <si>
    <t>阳光街道办事处</t>
  </si>
  <si>
    <t>松涛路阳光街道办事处向南200米</t>
  </si>
  <si>
    <t>财政资金支持解决</t>
  </si>
  <si>
    <t>市应急管理局</t>
  </si>
  <si>
    <t>花溪区应急管理局</t>
  </si>
  <si>
    <t>市级政策</t>
  </si>
  <si>
    <t>沈立军
15186401702</t>
  </si>
  <si>
    <t>花溪湖生活圈</t>
  </si>
  <si>
    <t>花溪湖公园匹克球场</t>
  </si>
  <si>
    <t>体</t>
  </si>
  <si>
    <t>贵筑街道</t>
  </si>
  <si>
    <t>花溪湖公园</t>
  </si>
  <si>
    <t>市级资金</t>
  </si>
  <si>
    <t>市体育局</t>
  </si>
  <si>
    <t>花溪区文体广电旅游局</t>
  </si>
  <si>
    <t>国家、省市政策</t>
  </si>
  <si>
    <t>李遥13007835489</t>
  </si>
  <si>
    <t>全民健身路径</t>
  </si>
  <si>
    <t>贵筑街道洛平社区山水花柒商业街</t>
  </si>
  <si>
    <t>区文体广电旅游局</t>
  </si>
  <si>
    <t>张静
15585123315</t>
  </si>
  <si>
    <t>贵筑街道洛平社区山水间小区</t>
  </si>
  <si>
    <t>对花二幼公厕</t>
  </si>
  <si>
    <t>卫</t>
  </si>
  <si>
    <t>提升改造</t>
  </si>
  <si>
    <t>阳光街道</t>
  </si>
  <si>
    <t>学士路望哨坡花二幼旁</t>
  </si>
  <si>
    <t>企业自筹</t>
  </si>
  <si>
    <t>市综合行政执法局</t>
  </si>
  <si>
    <t>区综合行政执法局</t>
  </si>
  <si>
    <t>区级十件实事</t>
  </si>
  <si>
    <t>扎西次仁
18289049990</t>
  </si>
  <si>
    <t>松涛路公厕</t>
  </si>
  <si>
    <t>松涛路霞晖路松涛苑旁</t>
  </si>
  <si>
    <t>溪北生活圈</t>
  </si>
  <si>
    <t>原卫生局公厕</t>
  </si>
  <si>
    <t>园亭路花溪计生局后面</t>
  </si>
  <si>
    <t>贵筑生活圈</t>
  </si>
  <si>
    <t>田园北路公厕</t>
  </si>
  <si>
    <t>田园北路贵阳银行对面</t>
  </si>
  <si>
    <t>甲秀南路贵大天桥下公厕</t>
  </si>
  <si>
    <t>甲秀南路贵州大学正门对面</t>
  </si>
  <si>
    <t>溪北路小寨路口公厕</t>
  </si>
  <si>
    <t>溪北路小寨路口</t>
  </si>
  <si>
    <t>磊花公厕</t>
  </si>
  <si>
    <t>贵筑路花溪中医院旁</t>
  </si>
  <si>
    <t>迎宾生活圈</t>
  </si>
  <si>
    <t>平桥公厕</t>
  </si>
  <si>
    <t>小迎宾路花溪平桥</t>
  </si>
  <si>
    <t xml:space="preserve">筑溪里生活圈
</t>
  </si>
  <si>
    <t>田园南路消防救援站营房设施改造</t>
  </si>
  <si>
    <t>住</t>
  </si>
  <si>
    <t>提质改造</t>
  </si>
  <si>
    <t>清溪街道</t>
  </si>
  <si>
    <t>贵阳市花溪区田园南路关口寨小区旁</t>
  </si>
  <si>
    <t>区财政资金</t>
  </si>
  <si>
    <t>市消防支队</t>
  </si>
  <si>
    <t>区消防救援大队</t>
  </si>
  <si>
    <t>调研评估</t>
  </si>
  <si>
    <t>宋晓晓13078553362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</si>
</sst>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zoomScale="70" zoomScaleNormal="70" workbookViewId="0">
      <selection activeCell="E16" sqref="E16"/>
    </sheetView>
  </sheetViews>
  <sheetFormatPr defaultColWidth="9" defaultRowHeight="13.5"/>
  <cols>
    <col min="1" max="1" width="4.875" style="1" customWidth="1"/>
    <col min="2" max="2" width="11.1666666666667" style="1" customWidth="1"/>
    <col min="3" max="3" width="9.5" style="1" customWidth="1"/>
    <col min="4" max="4" width="8.375" style="1" customWidth="1"/>
    <col min="5" max="5" width="8.5" style="1" customWidth="1"/>
    <col min="6" max="7" width="9" style="1"/>
    <col min="8" max="8" width="10.125" style="1" customWidth="1"/>
    <col min="9" max="9" width="13.525" style="1" customWidth="1"/>
    <col min="10" max="10" width="8" style="1" customWidth="1"/>
    <col min="11" max="13" width="9" style="1"/>
    <col min="14" max="14" width="9" style="1" customWidth="1"/>
    <col min="15" max="15" width="7.75" style="1" customWidth="1"/>
    <col min="16" max="16384" width="9" style="1"/>
  </cols>
  <sheetData>
    <row r="1" ht="22.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ht="56.25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7" t="s">
        <v>14</v>
      </c>
      <c r="O2" s="5" t="s">
        <v>15</v>
      </c>
    </row>
    <row r="3" ht="56.25" spans="1:15">
      <c r="A3" s="8">
        <v>1</v>
      </c>
      <c r="B3" s="8" t="s">
        <v>16</v>
      </c>
      <c r="C3" s="8" t="s">
        <v>17</v>
      </c>
      <c r="D3" s="9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10">
        <v>1800</v>
      </c>
      <c r="J3" s="8" t="s">
        <v>23</v>
      </c>
      <c r="K3" s="8" t="s">
        <v>24</v>
      </c>
      <c r="L3" s="8" t="s">
        <v>25</v>
      </c>
      <c r="M3" s="8" t="s">
        <v>26</v>
      </c>
      <c r="N3" s="11" t="s">
        <v>27</v>
      </c>
      <c r="O3" s="8"/>
    </row>
    <row r="4" ht="93.75" spans="1:15">
      <c r="A4" s="8">
        <v>2</v>
      </c>
      <c r="B4" s="8" t="s">
        <v>16</v>
      </c>
      <c r="C4" s="8" t="s">
        <v>28</v>
      </c>
      <c r="D4" s="9" t="s">
        <v>29</v>
      </c>
      <c r="E4" s="8" t="s">
        <v>30</v>
      </c>
      <c r="F4" s="8" t="s">
        <v>20</v>
      </c>
      <c r="G4" s="8" t="s">
        <v>31</v>
      </c>
      <c r="H4" s="8" t="s">
        <v>32</v>
      </c>
      <c r="I4" s="10">
        <v>100</v>
      </c>
      <c r="J4" s="8" t="s">
        <v>33</v>
      </c>
      <c r="K4" s="8" t="s">
        <v>34</v>
      </c>
      <c r="L4" s="8" t="s">
        <v>35</v>
      </c>
      <c r="M4" s="8" t="s">
        <v>36</v>
      </c>
      <c r="N4" s="11" t="s">
        <v>37</v>
      </c>
      <c r="O4" s="8"/>
    </row>
    <row r="5" ht="75" spans="1:15">
      <c r="A5" s="8">
        <v>3</v>
      </c>
      <c r="B5" s="8" t="s">
        <v>16</v>
      </c>
      <c r="C5" s="8" t="s">
        <v>38</v>
      </c>
      <c r="D5" s="9" t="s">
        <v>39</v>
      </c>
      <c r="E5" s="8" t="s">
        <v>40</v>
      </c>
      <c r="F5" s="8" t="s">
        <v>20</v>
      </c>
      <c r="G5" s="8" t="s">
        <v>41</v>
      </c>
      <c r="H5" s="8" t="s">
        <v>42</v>
      </c>
      <c r="I5" s="10">
        <v>200</v>
      </c>
      <c r="J5" s="8" t="s">
        <v>43</v>
      </c>
      <c r="K5" s="8" t="s">
        <v>44</v>
      </c>
      <c r="L5" s="8" t="s">
        <v>45</v>
      </c>
      <c r="M5" s="8" t="s">
        <v>46</v>
      </c>
      <c r="N5" s="11" t="s">
        <v>47</v>
      </c>
      <c r="O5" s="8"/>
    </row>
    <row r="6" ht="93.75" spans="1:15">
      <c r="A6" s="8">
        <v>4</v>
      </c>
      <c r="B6" s="8" t="s">
        <v>16</v>
      </c>
      <c r="C6" s="12" t="s">
        <v>38</v>
      </c>
      <c r="D6" s="9" t="s">
        <v>48</v>
      </c>
      <c r="E6" s="8" t="s">
        <v>40</v>
      </c>
      <c r="F6" s="8" t="s">
        <v>20</v>
      </c>
      <c r="G6" s="8" t="s">
        <v>41</v>
      </c>
      <c r="H6" s="12" t="s">
        <v>49</v>
      </c>
      <c r="I6" s="10">
        <v>5</v>
      </c>
      <c r="J6" s="8" t="s">
        <v>43</v>
      </c>
      <c r="K6" s="8" t="s">
        <v>44</v>
      </c>
      <c r="L6" s="8" t="s">
        <v>50</v>
      </c>
      <c r="M6" s="8" t="s">
        <v>46</v>
      </c>
      <c r="N6" s="11" t="s">
        <v>51</v>
      </c>
      <c r="O6" s="13"/>
    </row>
    <row r="7" ht="93.75" spans="1:15">
      <c r="A7" s="8">
        <v>5</v>
      </c>
      <c r="B7" s="8" t="s">
        <v>16</v>
      </c>
      <c r="C7" s="12" t="s">
        <v>38</v>
      </c>
      <c r="D7" s="9" t="s">
        <v>48</v>
      </c>
      <c r="E7" s="8" t="s">
        <v>40</v>
      </c>
      <c r="F7" s="8" t="s">
        <v>20</v>
      </c>
      <c r="G7" s="8" t="s">
        <v>41</v>
      </c>
      <c r="H7" s="12" t="s">
        <v>52</v>
      </c>
      <c r="I7" s="10">
        <v>5</v>
      </c>
      <c r="J7" s="8" t="s">
        <v>43</v>
      </c>
      <c r="K7" s="8" t="s">
        <v>44</v>
      </c>
      <c r="L7" s="8" t="s">
        <v>50</v>
      </c>
      <c r="M7" s="8" t="s">
        <v>46</v>
      </c>
      <c r="N7" s="11" t="s">
        <v>51</v>
      </c>
      <c r="O7" s="13"/>
    </row>
    <row r="8" ht="75" spans="1:15">
      <c r="A8" s="8">
        <v>6</v>
      </c>
      <c r="B8" s="8" t="s">
        <v>16</v>
      </c>
      <c r="C8" s="8" t="s">
        <v>28</v>
      </c>
      <c r="D8" s="9" t="s">
        <v>53</v>
      </c>
      <c r="E8" s="8" t="s">
        <v>54</v>
      </c>
      <c r="F8" s="8" t="s">
        <v>55</v>
      </c>
      <c r="G8" s="8" t="s">
        <v>56</v>
      </c>
      <c r="H8" s="8" t="s">
        <v>57</v>
      </c>
      <c r="I8" s="8">
        <v>0.28</v>
      </c>
      <c r="J8" s="8" t="s">
        <v>58</v>
      </c>
      <c r="K8" s="8" t="s">
        <v>59</v>
      </c>
      <c r="L8" s="8" t="s">
        <v>60</v>
      </c>
      <c r="M8" s="8" t="s">
        <v>61</v>
      </c>
      <c r="N8" s="8" t="s">
        <v>62</v>
      </c>
      <c r="O8" s="8"/>
    </row>
    <row r="9" ht="75" spans="1:15">
      <c r="A9" s="8">
        <v>7</v>
      </c>
      <c r="B9" s="8" t="s">
        <v>16</v>
      </c>
      <c r="C9" s="8" t="s">
        <v>28</v>
      </c>
      <c r="D9" s="9" t="s">
        <v>63</v>
      </c>
      <c r="E9" s="8" t="s">
        <v>54</v>
      </c>
      <c r="F9" s="8" t="s">
        <v>55</v>
      </c>
      <c r="G9" s="8" t="s">
        <v>56</v>
      </c>
      <c r="H9" s="8" t="s">
        <v>64</v>
      </c>
      <c r="I9" s="8">
        <v>0.21</v>
      </c>
      <c r="J9" s="8" t="s">
        <v>58</v>
      </c>
      <c r="K9" s="8" t="s">
        <v>59</v>
      </c>
      <c r="L9" s="8" t="s">
        <v>60</v>
      </c>
      <c r="M9" s="8" t="s">
        <v>61</v>
      </c>
      <c r="N9" s="8" t="s">
        <v>62</v>
      </c>
      <c r="O9" s="8"/>
    </row>
    <row r="10" ht="75" spans="1:15">
      <c r="A10" s="8">
        <v>8</v>
      </c>
      <c r="B10" s="8" t="s">
        <v>16</v>
      </c>
      <c r="C10" s="8" t="s">
        <v>65</v>
      </c>
      <c r="D10" s="9" t="s">
        <v>66</v>
      </c>
      <c r="E10" s="8" t="s">
        <v>54</v>
      </c>
      <c r="F10" s="8" t="s">
        <v>55</v>
      </c>
      <c r="G10" s="8" t="s">
        <v>21</v>
      </c>
      <c r="H10" s="8" t="s">
        <v>67</v>
      </c>
      <c r="I10" s="8">
        <f>0.204+0.64</f>
        <v>0.844</v>
      </c>
      <c r="J10" s="8" t="s">
        <v>58</v>
      </c>
      <c r="K10" s="8" t="s">
        <v>59</v>
      </c>
      <c r="L10" s="8" t="s">
        <v>60</v>
      </c>
      <c r="M10" s="8" t="s">
        <v>61</v>
      </c>
      <c r="N10" s="8" t="s">
        <v>62</v>
      </c>
      <c r="O10" s="8"/>
    </row>
    <row r="11" ht="75" spans="1:15">
      <c r="A11" s="8">
        <v>9</v>
      </c>
      <c r="B11" s="8" t="s">
        <v>16</v>
      </c>
      <c r="C11" s="8" t="s">
        <v>68</v>
      </c>
      <c r="D11" s="9" t="s">
        <v>69</v>
      </c>
      <c r="E11" s="8" t="s">
        <v>54</v>
      </c>
      <c r="F11" s="8" t="s">
        <v>55</v>
      </c>
      <c r="G11" s="8" t="s">
        <v>41</v>
      </c>
      <c r="H11" s="8" t="s">
        <v>70</v>
      </c>
      <c r="I11" s="8">
        <v>0.428</v>
      </c>
      <c r="J11" s="8" t="s">
        <v>58</v>
      </c>
      <c r="K11" s="8" t="s">
        <v>59</v>
      </c>
      <c r="L11" s="8" t="s">
        <v>60</v>
      </c>
      <c r="M11" s="8" t="s">
        <v>61</v>
      </c>
      <c r="N11" s="8" t="s">
        <v>62</v>
      </c>
      <c r="O11" s="8"/>
    </row>
    <row r="12" ht="75" spans="1:15">
      <c r="A12" s="8">
        <v>10</v>
      </c>
      <c r="B12" s="8" t="s">
        <v>16</v>
      </c>
      <c r="C12" s="8" t="s">
        <v>28</v>
      </c>
      <c r="D12" s="9" t="s">
        <v>71</v>
      </c>
      <c r="E12" s="8" t="s">
        <v>54</v>
      </c>
      <c r="F12" s="8" t="s">
        <v>55</v>
      </c>
      <c r="G12" s="8" t="s">
        <v>21</v>
      </c>
      <c r="H12" s="8" t="s">
        <v>72</v>
      </c>
      <c r="I12" s="8">
        <v>0.634</v>
      </c>
      <c r="J12" s="8" t="s">
        <v>58</v>
      </c>
      <c r="K12" s="8" t="s">
        <v>59</v>
      </c>
      <c r="L12" s="8" t="s">
        <v>60</v>
      </c>
      <c r="M12" s="8" t="s">
        <v>61</v>
      </c>
      <c r="N12" s="8" t="s">
        <v>62</v>
      </c>
      <c r="O12" s="8"/>
    </row>
    <row r="13" ht="75" spans="1:15">
      <c r="A13" s="8">
        <v>11</v>
      </c>
      <c r="B13" s="8" t="s">
        <v>16</v>
      </c>
      <c r="C13" s="8" t="s">
        <v>17</v>
      </c>
      <c r="D13" s="9" t="s">
        <v>73</v>
      </c>
      <c r="E13" s="8" t="s">
        <v>54</v>
      </c>
      <c r="F13" s="8" t="s">
        <v>55</v>
      </c>
      <c r="G13" s="8" t="s">
        <v>21</v>
      </c>
      <c r="H13" s="8" t="s">
        <v>74</v>
      </c>
      <c r="I13" s="8">
        <f>0.929-0.665+0.72</f>
        <v>0.984</v>
      </c>
      <c r="J13" s="8" t="s">
        <v>58</v>
      </c>
      <c r="K13" s="8" t="s">
        <v>59</v>
      </c>
      <c r="L13" s="8" t="s">
        <v>60</v>
      </c>
      <c r="M13" s="8" t="s">
        <v>61</v>
      </c>
      <c r="N13" s="8" t="s">
        <v>62</v>
      </c>
      <c r="O13" s="8"/>
    </row>
    <row r="14" ht="75" spans="1:15">
      <c r="A14" s="8">
        <v>12</v>
      </c>
      <c r="B14" s="8" t="s">
        <v>16</v>
      </c>
      <c r="C14" s="8" t="s">
        <v>28</v>
      </c>
      <c r="D14" s="9" t="s">
        <v>75</v>
      </c>
      <c r="E14" s="8" t="s">
        <v>54</v>
      </c>
      <c r="F14" s="8" t="s">
        <v>55</v>
      </c>
      <c r="G14" s="8" t="s">
        <v>56</v>
      </c>
      <c r="H14" s="8" t="s">
        <v>76</v>
      </c>
      <c r="I14" s="8">
        <f>0.164+0.96</f>
        <v>1.124</v>
      </c>
      <c r="J14" s="8" t="s">
        <v>58</v>
      </c>
      <c r="K14" s="8" t="s">
        <v>59</v>
      </c>
      <c r="L14" s="8" t="s">
        <v>60</v>
      </c>
      <c r="M14" s="8" t="s">
        <v>61</v>
      </c>
      <c r="N14" s="8" t="s">
        <v>62</v>
      </c>
      <c r="O14" s="8"/>
    </row>
    <row r="15" ht="75" spans="1:15">
      <c r="A15" s="8">
        <v>13</v>
      </c>
      <c r="B15" s="8" t="s">
        <v>16</v>
      </c>
      <c r="C15" s="8" t="s">
        <v>77</v>
      </c>
      <c r="D15" s="9" t="s">
        <v>78</v>
      </c>
      <c r="E15" s="8" t="s">
        <v>54</v>
      </c>
      <c r="F15" s="8" t="s">
        <v>55</v>
      </c>
      <c r="G15" s="8" t="s">
        <v>41</v>
      </c>
      <c r="H15" s="8" t="s">
        <v>79</v>
      </c>
      <c r="I15" s="8">
        <f>0.3+0.48</f>
        <v>0.78</v>
      </c>
      <c r="J15" s="8" t="s">
        <v>58</v>
      </c>
      <c r="K15" s="8" t="s">
        <v>59</v>
      </c>
      <c r="L15" s="8" t="s">
        <v>60</v>
      </c>
      <c r="M15" s="8" t="s">
        <v>61</v>
      </c>
      <c r="N15" s="8" t="s">
        <v>62</v>
      </c>
      <c r="O15" s="8"/>
    </row>
    <row r="16" ht="112.5" spans="1:15">
      <c r="A16" s="8">
        <v>14</v>
      </c>
      <c r="B16" s="8" t="s">
        <v>16</v>
      </c>
      <c r="C16" s="8" t="s">
        <v>80</v>
      </c>
      <c r="D16" s="9" t="s">
        <v>81</v>
      </c>
      <c r="E16" s="8" t="s">
        <v>82</v>
      </c>
      <c r="F16" s="8" t="s">
        <v>83</v>
      </c>
      <c r="G16" s="8" t="s">
        <v>84</v>
      </c>
      <c r="H16" s="8" t="s">
        <v>85</v>
      </c>
      <c r="I16" s="8">
        <v>119</v>
      </c>
      <c r="J16" s="8" t="s">
        <v>86</v>
      </c>
      <c r="K16" s="8" t="s">
        <v>87</v>
      </c>
      <c r="L16" s="8" t="s">
        <v>88</v>
      </c>
      <c r="M16" s="8" t="s">
        <v>89</v>
      </c>
      <c r="N16" s="8" t="s">
        <v>90</v>
      </c>
      <c r="O16" s="8"/>
    </row>
  </sheetData>
  <mergeCells count="1">
    <mergeCell ref="A1:O1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</cp:lastModifiedBy>
  <dcterms:created xsi:type="dcterms:W3CDTF">2026-03-11T06:38:00Z</dcterms:created>
  <dcterms:modified xsi:type="dcterms:W3CDTF">2026-03-17T06:39:51Z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F6553227B89F49C1B9BD3C30A7437BD2_13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